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2880" windowWidth="23775" windowHeight="8490"/>
  </bookViews>
  <sheets>
    <sheet name="15квВВ" sheetId="24" r:id="rId1"/>
  </sheets>
  <definedNames>
    <definedName name="Z_500C2F4F_1743_499A_A051_20565DBF52B2_.wvu.PrintArea" localSheetId="0" hidden="1">'15квВВ'!$A$1:$BH$110</definedName>
    <definedName name="_xlnm.Print_Area" localSheetId="0">'15квВВ'!$A$1:$CD$126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115" i="24" l="1"/>
  <c r="I115" i="24"/>
  <c r="H115" i="24"/>
  <c r="J114" i="24"/>
  <c r="I114" i="24"/>
  <c r="H114" i="24"/>
  <c r="J113" i="24"/>
  <c r="I113" i="24"/>
  <c r="H113" i="24"/>
  <c r="J112" i="24"/>
  <c r="I112" i="24"/>
  <c r="H112" i="24"/>
  <c r="J111" i="24"/>
  <c r="I111" i="24"/>
  <c r="H111" i="24"/>
  <c r="J110" i="24"/>
  <c r="I110" i="24"/>
  <c r="H110" i="24"/>
  <c r="J107" i="24"/>
  <c r="I107" i="24"/>
  <c r="H107" i="24"/>
  <c r="J106" i="24"/>
  <c r="I106" i="24"/>
  <c r="H106" i="24"/>
  <c r="J105" i="24"/>
  <c r="I105" i="24"/>
  <c r="H105" i="24"/>
  <c r="J104" i="24"/>
  <c r="I104" i="24"/>
  <c r="H104" i="24"/>
  <c r="J71" i="24"/>
  <c r="I71" i="24"/>
  <c r="H71" i="24"/>
  <c r="J70" i="24"/>
  <c r="I70" i="24"/>
  <c r="H70" i="24"/>
  <c r="J69" i="24"/>
  <c r="I69" i="24"/>
  <c r="H69" i="24"/>
  <c r="J68" i="24"/>
  <c r="I68" i="24"/>
  <c r="H68" i="24"/>
  <c r="J67" i="24"/>
  <c r="I67" i="24"/>
  <c r="H67" i="24"/>
  <c r="K62" i="24"/>
  <c r="K61" i="24" s="1"/>
  <c r="K25" i="24" s="1"/>
  <c r="K23" i="24" s="1"/>
  <c r="G62" i="24"/>
  <c r="G61" i="24" s="1"/>
  <c r="G25" i="24" s="1"/>
  <c r="G23" i="24" s="1"/>
  <c r="J51" i="24"/>
  <c r="I51" i="24"/>
  <c r="H51" i="24"/>
  <c r="J50" i="24"/>
  <c r="I50" i="24"/>
  <c r="H50" i="24"/>
  <c r="J49" i="24"/>
  <c r="I49" i="24"/>
  <c r="H49" i="24"/>
  <c r="J48" i="24"/>
  <c r="I48" i="24"/>
  <c r="H48" i="24"/>
  <c r="J47" i="24"/>
  <c r="I47" i="24"/>
  <c r="H47" i="24"/>
  <c r="J46" i="24"/>
  <c r="I46" i="24"/>
  <c r="H46" i="24"/>
  <c r="J45" i="24"/>
  <c r="I45" i="24"/>
  <c r="H45" i="24"/>
  <c r="J44" i="24"/>
  <c r="I44" i="24"/>
  <c r="H44" i="24"/>
  <c r="J43" i="24"/>
  <c r="I43" i="24"/>
  <c r="H43" i="24"/>
  <c r="J42" i="24"/>
  <c r="I42" i="24"/>
  <c r="H42" i="24"/>
  <c r="J40" i="24"/>
  <c r="I40" i="24"/>
  <c r="H40" i="24"/>
  <c r="J39" i="24"/>
  <c r="I39" i="24"/>
  <c r="H39" i="24"/>
  <c r="J38" i="24"/>
  <c r="I38" i="24"/>
  <c r="H38" i="24"/>
  <c r="H37" i="24" s="1"/>
  <c r="H36" i="24" s="1"/>
  <c r="H35" i="24" s="1"/>
  <c r="H34" i="24" s="1"/>
  <c r="H33" i="24" s="1"/>
  <c r="H32" i="24" s="1"/>
  <c r="H31" i="24" s="1"/>
  <c r="H30" i="24" s="1"/>
  <c r="H24" i="24" s="1"/>
  <c r="H23" i="24" s="1"/>
  <c r="J37" i="24"/>
  <c r="I37" i="24"/>
  <c r="J36" i="24"/>
  <c r="I36" i="24"/>
  <c r="J35" i="24"/>
  <c r="I35" i="24"/>
  <c r="J34" i="24"/>
  <c r="I34" i="24"/>
  <c r="J33" i="24"/>
  <c r="I33" i="24"/>
  <c r="J32" i="24"/>
  <c r="J31" i="24" s="1"/>
  <c r="J30" i="24" s="1"/>
  <c r="J24" i="24" s="1"/>
  <c r="I32" i="24"/>
  <c r="I31" i="24"/>
  <c r="I30" i="24"/>
  <c r="J29" i="24"/>
  <c r="I29" i="24"/>
  <c r="H29" i="24"/>
  <c r="J28" i="24"/>
  <c r="J26" i="24" s="1"/>
  <c r="I28" i="24"/>
  <c r="H28" i="24"/>
  <c r="I26" i="24"/>
  <c r="H26" i="24"/>
  <c r="J25" i="24"/>
  <c r="I25" i="24"/>
  <c r="H25" i="24"/>
  <c r="I24" i="24"/>
  <c r="I23" i="24" s="1"/>
  <c r="J23" i="24" l="1"/>
  <c r="AP38" i="24" l="1"/>
  <c r="AW38" i="24" l="1"/>
  <c r="CC66" i="24" l="1"/>
  <c r="BY66" i="24"/>
  <c r="AP62" i="24"/>
  <c r="AP61" i="24" s="1"/>
  <c r="AP25" i="24" s="1"/>
  <c r="AP42" i="24"/>
  <c r="AP24" i="24" s="1"/>
  <c r="AP23" i="24" s="1"/>
  <c r="AM117" i="24"/>
  <c r="AL117" i="24"/>
  <c r="AL116" i="24" s="1"/>
  <c r="AL115" i="24" s="1"/>
  <c r="AL114" i="24" s="1"/>
  <c r="AL113" i="24" s="1"/>
  <c r="AL112" i="24" s="1"/>
  <c r="AL111" i="24" s="1"/>
  <c r="AL110" i="24" s="1"/>
  <c r="AL109" i="24" s="1"/>
  <c r="AL108" i="24" s="1"/>
  <c r="AL107" i="24" s="1"/>
  <c r="AL106" i="24" s="1"/>
  <c r="AL105" i="24" s="1"/>
  <c r="AL104" i="24" s="1"/>
  <c r="AL103" i="24" s="1"/>
  <c r="AL102" i="24" s="1"/>
  <c r="AL101" i="24" s="1"/>
  <c r="AL100" i="24" s="1"/>
  <c r="AL99" i="24" s="1"/>
  <c r="AL98" i="24" s="1"/>
  <c r="AL97" i="24" s="1"/>
  <c r="AL96" i="24" s="1"/>
  <c r="AL95" i="24" s="1"/>
  <c r="AL94" i="24" s="1"/>
  <c r="AL93" i="24" s="1"/>
  <c r="AL92" i="24" s="1"/>
  <c r="AL91" i="24" s="1"/>
  <c r="AL90" i="24" s="1"/>
  <c r="AL89" i="24" s="1"/>
  <c r="AL88" i="24" s="1"/>
  <c r="AL87" i="24" s="1"/>
  <c r="AL86" i="24" s="1"/>
  <c r="AK117" i="24"/>
  <c r="AJ117" i="24"/>
  <c r="AI117" i="24"/>
  <c r="AI116" i="24" s="1"/>
  <c r="AI115" i="24" s="1"/>
  <c r="AH117" i="24"/>
  <c r="AG117" i="24"/>
  <c r="AF117" i="24"/>
  <c r="AF116" i="24" s="1"/>
  <c r="AF115" i="24" s="1"/>
  <c r="AE117" i="24"/>
  <c r="AD117" i="24"/>
  <c r="AC117" i="24"/>
  <c r="AC116" i="24" s="1"/>
  <c r="AC115" i="24" s="1"/>
  <c r="AC114" i="24" s="1"/>
  <c r="AC113" i="24" s="1"/>
  <c r="AC112" i="24" s="1"/>
  <c r="AB117" i="24"/>
  <c r="AA117" i="24"/>
  <c r="Z117" i="24"/>
  <c r="Z116" i="24" s="1"/>
  <c r="Z115" i="24" s="1"/>
  <c r="Y117" i="24"/>
  <c r="X117" i="24"/>
  <c r="W117" i="24"/>
  <c r="W116" i="24" s="1"/>
  <c r="W115" i="24" s="1"/>
  <c r="W114" i="24" s="1"/>
  <c r="W113" i="24" s="1"/>
  <c r="V117" i="24"/>
  <c r="U117" i="24"/>
  <c r="AM116" i="24"/>
  <c r="AM115" i="24" s="1"/>
  <c r="AM114" i="24" s="1"/>
  <c r="AM113" i="24" s="1"/>
  <c r="AM112" i="24" s="1"/>
  <c r="AM111" i="24" s="1"/>
  <c r="AK116" i="24"/>
  <c r="AJ116" i="24"/>
  <c r="AJ115" i="24" s="1"/>
  <c r="AH116" i="24"/>
  <c r="AG116" i="24"/>
  <c r="AG115" i="24" s="1"/>
  <c r="AE116" i="24"/>
  <c r="AD116" i="24"/>
  <c r="AD115" i="24" s="1"/>
  <c r="AB116" i="24"/>
  <c r="AA116" i="24"/>
  <c r="AA115" i="24" s="1"/>
  <c r="Y116" i="24"/>
  <c r="X116" i="24"/>
  <c r="X115" i="24" s="1"/>
  <c r="V116" i="24"/>
  <c r="U116" i="24"/>
  <c r="U115" i="24" s="1"/>
  <c r="AK115" i="24"/>
  <c r="AK114" i="24" s="1"/>
  <c r="AH115" i="24"/>
  <c r="AH114" i="24" s="1"/>
  <c r="AH113" i="24" s="1"/>
  <c r="AH112" i="24" s="1"/>
  <c r="AH111" i="24" s="1"/>
  <c r="AE115" i="24"/>
  <c r="AE114" i="24" s="1"/>
  <c r="AB115" i="24"/>
  <c r="AB114" i="24" s="1"/>
  <c r="Y115" i="24"/>
  <c r="Y114" i="24" s="1"/>
  <c r="Y113" i="24" s="1"/>
  <c r="Y112" i="24" s="1"/>
  <c r="Y111" i="24" s="1"/>
  <c r="V115" i="24"/>
  <c r="V114" i="24" s="1"/>
  <c r="AJ114" i="24"/>
  <c r="AI114" i="24"/>
  <c r="AI113" i="24" s="1"/>
  <c r="AI112" i="24" s="1"/>
  <c r="AI111" i="24" s="1"/>
  <c r="AI110" i="24" s="1"/>
  <c r="AG114" i="24"/>
  <c r="AF114" i="24"/>
  <c r="AF113" i="24" s="1"/>
  <c r="AD114" i="24"/>
  <c r="AD113" i="24" s="1"/>
  <c r="AD112" i="24" s="1"/>
  <c r="AD111" i="24" s="1"/>
  <c r="AA114" i="24"/>
  <c r="Z114" i="24"/>
  <c r="Z113" i="24" s="1"/>
  <c r="Z112" i="24" s="1"/>
  <c r="Z111" i="24" s="1"/>
  <c r="Z110" i="24" s="1"/>
  <c r="X114" i="24"/>
  <c r="U114" i="24"/>
  <c r="U113" i="24" s="1"/>
  <c r="U112" i="24" s="1"/>
  <c r="U111" i="24" s="1"/>
  <c r="U110" i="24" s="1"/>
  <c r="U109" i="24" s="1"/>
  <c r="U108" i="24" s="1"/>
  <c r="U107" i="24" s="1"/>
  <c r="U106" i="24" s="1"/>
  <c r="U105" i="24" s="1"/>
  <c r="U104" i="24" s="1"/>
  <c r="U103" i="24" s="1"/>
  <c r="U102" i="24" s="1"/>
  <c r="U101" i="24" s="1"/>
  <c r="U100" i="24" s="1"/>
  <c r="U99" i="24" s="1"/>
  <c r="U98" i="24" s="1"/>
  <c r="U97" i="24" s="1"/>
  <c r="U96" i="24" s="1"/>
  <c r="U95" i="24" s="1"/>
  <c r="U94" i="24" s="1"/>
  <c r="U93" i="24" s="1"/>
  <c r="U92" i="24" s="1"/>
  <c r="U91" i="24" s="1"/>
  <c r="U90" i="24" s="1"/>
  <c r="U89" i="24" s="1"/>
  <c r="AK113" i="24"/>
  <c r="AJ113" i="24"/>
  <c r="AJ112" i="24" s="1"/>
  <c r="AJ111" i="24" s="1"/>
  <c r="AG113" i="24"/>
  <c r="AG112" i="24" s="1"/>
  <c r="AE113" i="24"/>
  <c r="AE112" i="24" s="1"/>
  <c r="AE111" i="24" s="1"/>
  <c r="AB113" i="24"/>
  <c r="AA113" i="24"/>
  <c r="AA112" i="24" s="1"/>
  <c r="AA111" i="24" s="1"/>
  <c r="AA110" i="24" s="1"/>
  <c r="AA109" i="24" s="1"/>
  <c r="AA108" i="24" s="1"/>
  <c r="AA107" i="24" s="1"/>
  <c r="AA106" i="24" s="1"/>
  <c r="AA105" i="24" s="1"/>
  <c r="AA104" i="24" s="1"/>
  <c r="AA103" i="24" s="1"/>
  <c r="AA102" i="24" s="1"/>
  <c r="AA101" i="24" s="1"/>
  <c r="AA100" i="24" s="1"/>
  <c r="AA99" i="24" s="1"/>
  <c r="AA98" i="24" s="1"/>
  <c r="AA97" i="24" s="1"/>
  <c r="AA96" i="24" s="1"/>
  <c r="AA95" i="24" s="1"/>
  <c r="AA94" i="24" s="1"/>
  <c r="AA93" i="24" s="1"/>
  <c r="AA92" i="24" s="1"/>
  <c r="AA91" i="24" s="1"/>
  <c r="AA90" i="24" s="1"/>
  <c r="AA89" i="24" s="1"/>
  <c r="AA88" i="24" s="1"/>
  <c r="AA87" i="24" s="1"/>
  <c r="AA86" i="24" s="1"/>
  <c r="AA85" i="24" s="1"/>
  <c r="X113" i="24"/>
  <c r="X112" i="24" s="1"/>
  <c r="V113" i="24"/>
  <c r="V112" i="24" s="1"/>
  <c r="V111" i="24" s="1"/>
  <c r="AK112" i="24"/>
  <c r="AK111" i="24" s="1"/>
  <c r="AK110" i="24" s="1"/>
  <c r="AF112" i="24"/>
  <c r="AF111" i="24" s="1"/>
  <c r="AF110" i="24" s="1"/>
  <c r="AB112" i="24"/>
  <c r="AB111" i="24" s="1"/>
  <c r="AB110" i="24" s="1"/>
  <c r="W112" i="24"/>
  <c r="W111" i="24" s="1"/>
  <c r="W110" i="24" s="1"/>
  <c r="AG111" i="24"/>
  <c r="AG110" i="24" s="1"/>
  <c r="AG109" i="24" s="1"/>
  <c r="AC111" i="24"/>
  <c r="AC110" i="24" s="1"/>
  <c r="AC109" i="24" s="1"/>
  <c r="X111" i="24"/>
  <c r="X110" i="24" s="1"/>
  <c r="X109" i="24" s="1"/>
  <c r="AM110" i="24"/>
  <c r="AM109" i="24" s="1"/>
  <c r="AM108" i="24" s="1"/>
  <c r="AJ110" i="24"/>
  <c r="AJ109" i="24" s="1"/>
  <c r="AH110" i="24"/>
  <c r="AH109" i="24" s="1"/>
  <c r="AH108" i="24" s="1"/>
  <c r="AE110" i="24"/>
  <c r="AD110" i="24"/>
  <c r="AD109" i="24" s="1"/>
  <c r="AD108" i="24" s="1"/>
  <c r="AD107" i="24" s="1"/>
  <c r="AD106" i="24" s="1"/>
  <c r="AD105" i="24" s="1"/>
  <c r="AD104" i="24" s="1"/>
  <c r="AD103" i="24" s="1"/>
  <c r="AD102" i="24" s="1"/>
  <c r="AD101" i="24" s="1"/>
  <c r="AD100" i="24" s="1"/>
  <c r="AD99" i="24" s="1"/>
  <c r="AD98" i="24" s="1"/>
  <c r="AD97" i="24" s="1"/>
  <c r="AD96" i="24" s="1"/>
  <c r="AD95" i="24" s="1"/>
  <c r="AD94" i="24" s="1"/>
  <c r="AD93" i="24" s="1"/>
  <c r="AD92" i="24" s="1"/>
  <c r="AD91" i="24" s="1"/>
  <c r="AD90" i="24" s="1"/>
  <c r="AD89" i="24" s="1"/>
  <c r="Y110" i="24"/>
  <c r="Y109" i="24" s="1"/>
  <c r="Y108" i="24" s="1"/>
  <c r="V110" i="24"/>
  <c r="AK109" i="24"/>
  <c r="AK108" i="24" s="1"/>
  <c r="AK107" i="24" s="1"/>
  <c r="AK106" i="24" s="1"/>
  <c r="AK105" i="24" s="1"/>
  <c r="AK104" i="24" s="1"/>
  <c r="AK103" i="24" s="1"/>
  <c r="AK102" i="24" s="1"/>
  <c r="AK101" i="24" s="1"/>
  <c r="AK100" i="24" s="1"/>
  <c r="AK99" i="24" s="1"/>
  <c r="AK98" i="24" s="1"/>
  <c r="AK97" i="24" s="1"/>
  <c r="AK96" i="24" s="1"/>
  <c r="AK95" i="24" s="1"/>
  <c r="AK94" i="24" s="1"/>
  <c r="AK93" i="24" s="1"/>
  <c r="AK92" i="24" s="1"/>
  <c r="AK91" i="24" s="1"/>
  <c r="AK90" i="24" s="1"/>
  <c r="AK89" i="24" s="1"/>
  <c r="AK88" i="24" s="1"/>
  <c r="AK87" i="24" s="1"/>
  <c r="AI109" i="24"/>
  <c r="AI108" i="24" s="1"/>
  <c r="AI107" i="24" s="1"/>
  <c r="AI106" i="24" s="1"/>
  <c r="AI105" i="24" s="1"/>
  <c r="AI104" i="24" s="1"/>
  <c r="AI103" i="24" s="1"/>
  <c r="AI102" i="24" s="1"/>
  <c r="AI101" i="24" s="1"/>
  <c r="AI100" i="24" s="1"/>
  <c r="AI99" i="24" s="1"/>
  <c r="AI98" i="24" s="1"/>
  <c r="AI97" i="24" s="1"/>
  <c r="AI96" i="24" s="1"/>
  <c r="AI95" i="24" s="1"/>
  <c r="AI94" i="24" s="1"/>
  <c r="AI93" i="24" s="1"/>
  <c r="AI92" i="24" s="1"/>
  <c r="AI91" i="24" s="1"/>
  <c r="AI90" i="24" s="1"/>
  <c r="AI89" i="24" s="1"/>
  <c r="AI88" i="24" s="1"/>
  <c r="AI87" i="24" s="1"/>
  <c r="AI86" i="24" s="1"/>
  <c r="AF109" i="24"/>
  <c r="AE109" i="24"/>
  <c r="AE108" i="24" s="1"/>
  <c r="AE107" i="24" s="1"/>
  <c r="AB109" i="24"/>
  <c r="AB108" i="24" s="1"/>
  <c r="Z109" i="24"/>
  <c r="Z108" i="24" s="1"/>
  <c r="Z107" i="24" s="1"/>
  <c r="W109" i="24"/>
  <c r="V109" i="24"/>
  <c r="V108" i="24" s="1"/>
  <c r="V107" i="24" s="1"/>
  <c r="V106" i="24" s="1"/>
  <c r="V105" i="24" s="1"/>
  <c r="V104" i="24" s="1"/>
  <c r="V103" i="24" s="1"/>
  <c r="V102" i="24" s="1"/>
  <c r="V101" i="24" s="1"/>
  <c r="V100" i="24" s="1"/>
  <c r="V99" i="24" s="1"/>
  <c r="V98" i="24" s="1"/>
  <c r="V97" i="24" s="1"/>
  <c r="V96" i="24" s="1"/>
  <c r="V95" i="24" s="1"/>
  <c r="V94" i="24" s="1"/>
  <c r="V93" i="24" s="1"/>
  <c r="V92" i="24" s="1"/>
  <c r="V91" i="24" s="1"/>
  <c r="V90" i="24" s="1"/>
  <c r="V89" i="24" s="1"/>
  <c r="V88" i="24" s="1"/>
  <c r="V87" i="24" s="1"/>
  <c r="V86" i="24" s="1"/>
  <c r="V85" i="24" s="1"/>
  <c r="V84" i="24" s="1"/>
  <c r="AJ108" i="24"/>
  <c r="AJ107" i="24" s="1"/>
  <c r="AJ106" i="24" s="1"/>
  <c r="AG108" i="24"/>
  <c r="AF108" i="24"/>
  <c r="AF107" i="24" s="1"/>
  <c r="AF106" i="24" s="1"/>
  <c r="AC108" i="24"/>
  <c r="AC107" i="24" s="1"/>
  <c r="AC106" i="24" s="1"/>
  <c r="AC105" i="24" s="1"/>
  <c r="AC104" i="24" s="1"/>
  <c r="AC103" i="24" s="1"/>
  <c r="AC102" i="24" s="1"/>
  <c r="AC101" i="24" s="1"/>
  <c r="AC100" i="24" s="1"/>
  <c r="AC99" i="24" s="1"/>
  <c r="AC98" i="24" s="1"/>
  <c r="AC97" i="24" s="1"/>
  <c r="AC96" i="24" s="1"/>
  <c r="AC95" i="24" s="1"/>
  <c r="AC94" i="24" s="1"/>
  <c r="AC93" i="24" s="1"/>
  <c r="AC92" i="24" s="1"/>
  <c r="AC91" i="24" s="1"/>
  <c r="AC90" i="24" s="1"/>
  <c r="X108" i="24"/>
  <c r="W108" i="24"/>
  <c r="W107" i="24" s="1"/>
  <c r="W106" i="24" s="1"/>
  <c r="AM107" i="24"/>
  <c r="AM106" i="24" s="1"/>
  <c r="AH107" i="24"/>
  <c r="AG107" i="24"/>
  <c r="AG106" i="24" s="1"/>
  <c r="AG105" i="24" s="1"/>
  <c r="AG104" i="24" s="1"/>
  <c r="AG103" i="24" s="1"/>
  <c r="AG102" i="24" s="1"/>
  <c r="AG101" i="24" s="1"/>
  <c r="AG100" i="24" s="1"/>
  <c r="AG99" i="24" s="1"/>
  <c r="AG98" i="24" s="1"/>
  <c r="AG97" i="24" s="1"/>
  <c r="AG96" i="24" s="1"/>
  <c r="AG95" i="24" s="1"/>
  <c r="AG94" i="24" s="1"/>
  <c r="AG93" i="24" s="1"/>
  <c r="AG92" i="24" s="1"/>
  <c r="AG91" i="24" s="1"/>
  <c r="AG90" i="24" s="1"/>
  <c r="AG89" i="24" s="1"/>
  <c r="AG88" i="24" s="1"/>
  <c r="AG87" i="24" s="1"/>
  <c r="AG86" i="24" s="1"/>
  <c r="AG85" i="24" s="1"/>
  <c r="AG84" i="24" s="1"/>
  <c r="AG83" i="24" s="1"/>
  <c r="AG82" i="24" s="1"/>
  <c r="AB107" i="24"/>
  <c r="AB106" i="24" s="1"/>
  <c r="AB105" i="24" s="1"/>
  <c r="Y107" i="24"/>
  <c r="X107" i="24"/>
  <c r="X106" i="24" s="1"/>
  <c r="X105" i="24" s="1"/>
  <c r="AH106" i="24"/>
  <c r="AH105" i="24" s="1"/>
  <c r="AH104" i="24" s="1"/>
  <c r="AE106" i="24"/>
  <c r="AE105" i="24" s="1"/>
  <c r="Z106" i="24"/>
  <c r="Y106" i="24"/>
  <c r="Y105" i="24" s="1"/>
  <c r="Y104" i="24" s="1"/>
  <c r="Y103" i="24" s="1"/>
  <c r="AM105" i="24"/>
  <c r="AM104" i="24" s="1"/>
  <c r="AM103" i="24" s="1"/>
  <c r="AJ105" i="24"/>
  <c r="AF105" i="24"/>
  <c r="AF104" i="24" s="1"/>
  <c r="AF103" i="24" s="1"/>
  <c r="AF102" i="24" s="1"/>
  <c r="AF101" i="24" s="1"/>
  <c r="AF100" i="24" s="1"/>
  <c r="AF99" i="24" s="1"/>
  <c r="AF98" i="24" s="1"/>
  <c r="AF97" i="24" s="1"/>
  <c r="AF96" i="24" s="1"/>
  <c r="AF95" i="24" s="1"/>
  <c r="AF94" i="24" s="1"/>
  <c r="AF93" i="24" s="1"/>
  <c r="AF92" i="24" s="1"/>
  <c r="AF91" i="24" s="1"/>
  <c r="AF90" i="24" s="1"/>
  <c r="AF89" i="24" s="1"/>
  <c r="AF88" i="24" s="1"/>
  <c r="AF87" i="24" s="1"/>
  <c r="Z105" i="24"/>
  <c r="Z104" i="24" s="1"/>
  <c r="W105" i="24"/>
  <c r="W104" i="24" s="1"/>
  <c r="W103" i="24" s="1"/>
  <c r="W102" i="24" s="1"/>
  <c r="W101" i="24" s="1"/>
  <c r="W100" i="24" s="1"/>
  <c r="W99" i="24" s="1"/>
  <c r="W98" i="24" s="1"/>
  <c r="W97" i="24" s="1"/>
  <c r="W96" i="24" s="1"/>
  <c r="W95" i="24" s="1"/>
  <c r="W94" i="24" s="1"/>
  <c r="W93" i="24" s="1"/>
  <c r="W92" i="24" s="1"/>
  <c r="W91" i="24" s="1"/>
  <c r="W90" i="24" s="1"/>
  <c r="W89" i="24" s="1"/>
  <c r="W88" i="24" s="1"/>
  <c r="W87" i="24" s="1"/>
  <c r="AJ104" i="24"/>
  <c r="AJ103" i="24" s="1"/>
  <c r="AE104" i="24"/>
  <c r="AE103" i="24" s="1"/>
  <c r="AB104" i="24"/>
  <c r="AB103" i="24" s="1"/>
  <c r="AB102" i="24" s="1"/>
  <c r="AB101" i="24" s="1"/>
  <c r="AB100" i="24" s="1"/>
  <c r="AB99" i="24" s="1"/>
  <c r="AB98" i="24" s="1"/>
  <c r="AB97" i="24" s="1"/>
  <c r="AB96" i="24" s="1"/>
  <c r="AB95" i="24" s="1"/>
  <c r="AB94" i="24" s="1"/>
  <c r="AB93" i="24" s="1"/>
  <c r="AB92" i="24" s="1"/>
  <c r="AB91" i="24" s="1"/>
  <c r="AB90" i="24" s="1"/>
  <c r="AB89" i="24" s="1"/>
  <c r="AB88" i="24" s="1"/>
  <c r="AB87" i="24" s="1"/>
  <c r="AB86" i="24" s="1"/>
  <c r="AB85" i="24" s="1"/>
  <c r="AB84" i="24" s="1"/>
  <c r="AB83" i="24" s="1"/>
  <c r="AB82" i="24" s="1"/>
  <c r="X104" i="24"/>
  <c r="AH103" i="24"/>
  <c r="Z103" i="24"/>
  <c r="Z102" i="24" s="1"/>
  <c r="X103" i="24"/>
  <c r="X102" i="24" s="1"/>
  <c r="X101" i="24" s="1"/>
  <c r="X100" i="24" s="1"/>
  <c r="X99" i="24" s="1"/>
  <c r="X98" i="24" s="1"/>
  <c r="X97" i="24" s="1"/>
  <c r="X96" i="24" s="1"/>
  <c r="X95" i="24" s="1"/>
  <c r="X94" i="24" s="1"/>
  <c r="X93" i="24" s="1"/>
  <c r="X92" i="24" s="1"/>
  <c r="X91" i="24" s="1"/>
  <c r="X90" i="24" s="1"/>
  <c r="X89" i="24" s="1"/>
  <c r="X88" i="24" s="1"/>
  <c r="X87" i="24" s="1"/>
  <c r="X86" i="24" s="1"/>
  <c r="AM102" i="24"/>
  <c r="AM101" i="24" s="1"/>
  <c r="AM100" i="24" s="1"/>
  <c r="AM99" i="24" s="1"/>
  <c r="AM98" i="24" s="1"/>
  <c r="AM97" i="24" s="1"/>
  <c r="AM96" i="24" s="1"/>
  <c r="AM95" i="24" s="1"/>
  <c r="AM94" i="24" s="1"/>
  <c r="AM93" i="24" s="1"/>
  <c r="AM92" i="24" s="1"/>
  <c r="AM91" i="24" s="1"/>
  <c r="AM90" i="24" s="1"/>
  <c r="AM89" i="24" s="1"/>
  <c r="AJ102" i="24"/>
  <c r="AJ101" i="24" s="1"/>
  <c r="AH102" i="24"/>
  <c r="AH101" i="24" s="1"/>
  <c r="AH100" i="24" s="1"/>
  <c r="AH99" i="24" s="1"/>
  <c r="AH98" i="24" s="1"/>
  <c r="AH97" i="24" s="1"/>
  <c r="AH96" i="24" s="1"/>
  <c r="AH95" i="24" s="1"/>
  <c r="AH94" i="24" s="1"/>
  <c r="AH93" i="24" s="1"/>
  <c r="AH92" i="24" s="1"/>
  <c r="AH91" i="24" s="1"/>
  <c r="AH90" i="24" s="1"/>
  <c r="AH89" i="24" s="1"/>
  <c r="AH88" i="24" s="1"/>
  <c r="AH87" i="24" s="1"/>
  <c r="AH86" i="24" s="1"/>
  <c r="AH85" i="24" s="1"/>
  <c r="AE102" i="24"/>
  <c r="Y102" i="24"/>
  <c r="Y101" i="24" s="1"/>
  <c r="Y100" i="24" s="1"/>
  <c r="Y99" i="24" s="1"/>
  <c r="Y98" i="24" s="1"/>
  <c r="Y97" i="24" s="1"/>
  <c r="Y96" i="24" s="1"/>
  <c r="Y95" i="24" s="1"/>
  <c r="Y94" i="24" s="1"/>
  <c r="Y93" i="24" s="1"/>
  <c r="Y92" i="24" s="1"/>
  <c r="Y91" i="24" s="1"/>
  <c r="Y90" i="24" s="1"/>
  <c r="Y89" i="24" s="1"/>
  <c r="Y88" i="24" s="1"/>
  <c r="Y87" i="24" s="1"/>
  <c r="Y86" i="24" s="1"/>
  <c r="Y85" i="24" s="1"/>
  <c r="Y84" i="24" s="1"/>
  <c r="Y83" i="24" s="1"/>
  <c r="Y82" i="24" s="1"/>
  <c r="Y81" i="24" s="1"/>
  <c r="Y80" i="24" s="1"/>
  <c r="Y79" i="24" s="1"/>
  <c r="Y78" i="24" s="1"/>
  <c r="Y77" i="24" s="1"/>
  <c r="Y76" i="24" s="1"/>
  <c r="Y75" i="24" s="1"/>
  <c r="Y74" i="24" s="1"/>
  <c r="Y73" i="24" s="1"/>
  <c r="Y72" i="24" s="1"/>
  <c r="Y71" i="24" s="1"/>
  <c r="Y70" i="24" s="1"/>
  <c r="Y69" i="24" s="1"/>
  <c r="Y68" i="24" s="1"/>
  <c r="Y67" i="24" s="1"/>
  <c r="Y66" i="24" s="1"/>
  <c r="Y65" i="24" s="1"/>
  <c r="Y64" i="24" s="1"/>
  <c r="Y63" i="24" s="1"/>
  <c r="Y62" i="24" s="1"/>
  <c r="Y61" i="24" s="1"/>
  <c r="Y60" i="24" s="1"/>
  <c r="Y59" i="24" s="1"/>
  <c r="Y58" i="24" s="1"/>
  <c r="Y57" i="24" s="1"/>
  <c r="Y56" i="24" s="1"/>
  <c r="Y55" i="24" s="1"/>
  <c r="Y54" i="24" s="1"/>
  <c r="Y53" i="24" s="1"/>
  <c r="Y52" i="24" s="1"/>
  <c r="Y51" i="24" s="1"/>
  <c r="Y50" i="24" s="1"/>
  <c r="Y49" i="24" s="1"/>
  <c r="Y48" i="24" s="1"/>
  <c r="Y47" i="24" s="1"/>
  <c r="Y46" i="24" s="1"/>
  <c r="Y45" i="24" s="1"/>
  <c r="Y44" i="24" s="1"/>
  <c r="Y43" i="24" s="1"/>
  <c r="Y42" i="24" s="1"/>
  <c r="Y40" i="24" s="1"/>
  <c r="Y39" i="24" s="1"/>
  <c r="Y38" i="24" s="1"/>
  <c r="Y37" i="24" s="1"/>
  <c r="Y36" i="24" s="1"/>
  <c r="Y35" i="24" s="1"/>
  <c r="Y34" i="24" s="1"/>
  <c r="Y33" i="24" s="1"/>
  <c r="Y32" i="24" s="1"/>
  <c r="Y31" i="24" s="1"/>
  <c r="Y30" i="24" s="1"/>
  <c r="Y29" i="24" s="1"/>
  <c r="Y28" i="24" s="1"/>
  <c r="Y27" i="24" s="1"/>
  <c r="Y26" i="24" s="1"/>
  <c r="Y25" i="24" s="1"/>
  <c r="Y24" i="24" s="1"/>
  <c r="Y23" i="24" s="1"/>
  <c r="AE101" i="24"/>
  <c r="AE100" i="24" s="1"/>
  <c r="AE99" i="24" s="1"/>
  <c r="AE98" i="24" s="1"/>
  <c r="AE97" i="24" s="1"/>
  <c r="AE96" i="24" s="1"/>
  <c r="AE95" i="24" s="1"/>
  <c r="AE94" i="24" s="1"/>
  <c r="AE93" i="24" s="1"/>
  <c r="AE92" i="24" s="1"/>
  <c r="AE91" i="24" s="1"/>
  <c r="AE90" i="24" s="1"/>
  <c r="AE89" i="24" s="1"/>
  <c r="AE88" i="24" s="1"/>
  <c r="Z101" i="24"/>
  <c r="Z100" i="24" s="1"/>
  <c r="Z99" i="24" s="1"/>
  <c r="Z98" i="24" s="1"/>
  <c r="Z97" i="24" s="1"/>
  <c r="Z96" i="24" s="1"/>
  <c r="Z95" i="24" s="1"/>
  <c r="Z94" i="24" s="1"/>
  <c r="Z93" i="24" s="1"/>
  <c r="Z92" i="24" s="1"/>
  <c r="Z91" i="24" s="1"/>
  <c r="Z90" i="24" s="1"/>
  <c r="Z89" i="24" s="1"/>
  <c r="AJ100" i="24"/>
  <c r="AJ99" i="24" s="1"/>
  <c r="AJ98" i="24" s="1"/>
  <c r="AJ97" i="24" s="1"/>
  <c r="AJ96" i="24" s="1"/>
  <c r="AJ95" i="24" s="1"/>
  <c r="AJ94" i="24" s="1"/>
  <c r="AJ93" i="24" s="1"/>
  <c r="AJ92" i="24" s="1"/>
  <c r="AJ91" i="24" s="1"/>
  <c r="AJ90" i="24" s="1"/>
  <c r="AJ89" i="24" s="1"/>
  <c r="AJ88" i="24" s="1"/>
  <c r="AJ87" i="24" s="1"/>
  <c r="AJ86" i="24" s="1"/>
  <c r="AJ85" i="24" s="1"/>
  <c r="AJ84" i="24" s="1"/>
  <c r="AJ83" i="24" s="1"/>
  <c r="AJ82" i="24" s="1"/>
  <c r="AJ81" i="24" s="1"/>
  <c r="AJ80" i="24" s="1"/>
  <c r="AJ79" i="24" s="1"/>
  <c r="AJ78" i="24" s="1"/>
  <c r="AJ77" i="24" s="1"/>
  <c r="AJ76" i="24" s="1"/>
  <c r="AJ75" i="24" s="1"/>
  <c r="AJ74" i="24" s="1"/>
  <c r="AJ73" i="24" s="1"/>
  <c r="AJ72" i="24" s="1"/>
  <c r="AJ71" i="24" s="1"/>
  <c r="AJ70" i="24" s="1"/>
  <c r="AJ69" i="24" s="1"/>
  <c r="AJ68" i="24" s="1"/>
  <c r="AJ67" i="24" s="1"/>
  <c r="AJ66" i="24" s="1"/>
  <c r="AJ65" i="24" s="1"/>
  <c r="AJ64" i="24" s="1"/>
  <c r="AJ63" i="24" s="1"/>
  <c r="AJ62" i="24" s="1"/>
  <c r="AJ61" i="24" s="1"/>
  <c r="AJ60" i="24" s="1"/>
  <c r="AJ59" i="24" s="1"/>
  <c r="AJ58" i="24" s="1"/>
  <c r="AJ57" i="24" s="1"/>
  <c r="AJ56" i="24" s="1"/>
  <c r="AJ55" i="24" s="1"/>
  <c r="AJ54" i="24" s="1"/>
  <c r="AJ53" i="24" s="1"/>
  <c r="AJ52" i="24" s="1"/>
  <c r="AJ51" i="24" s="1"/>
  <c r="AJ50" i="24" s="1"/>
  <c r="AJ49" i="24" s="1"/>
  <c r="AJ48" i="24" s="1"/>
  <c r="AJ47" i="24" s="1"/>
  <c r="AJ46" i="24" s="1"/>
  <c r="AJ45" i="24" s="1"/>
  <c r="AJ44" i="24" s="1"/>
  <c r="AJ43" i="24" s="1"/>
  <c r="AJ42" i="24" s="1"/>
  <c r="AJ40" i="24" s="1"/>
  <c r="AJ39" i="24" s="1"/>
  <c r="AJ38" i="24" s="1"/>
  <c r="AJ37" i="24" s="1"/>
  <c r="AJ36" i="24" s="1"/>
  <c r="AJ35" i="24" s="1"/>
  <c r="AJ34" i="24" s="1"/>
  <c r="AJ33" i="24" s="1"/>
  <c r="AJ32" i="24" s="1"/>
  <c r="AJ31" i="24" s="1"/>
  <c r="AJ30" i="24" s="1"/>
  <c r="AJ29" i="24" s="1"/>
  <c r="AJ28" i="24" s="1"/>
  <c r="AJ27" i="24" s="1"/>
  <c r="AJ26" i="24" s="1"/>
  <c r="AJ25" i="24" s="1"/>
  <c r="AJ24" i="24" s="1"/>
  <c r="AJ23" i="24" s="1"/>
  <c r="AC89" i="24"/>
  <c r="AC88" i="24" s="1"/>
  <c r="AC87" i="24" s="1"/>
  <c r="AC86" i="24" s="1"/>
  <c r="AM88" i="24"/>
  <c r="AM87" i="24" s="1"/>
  <c r="AM86" i="24" s="1"/>
  <c r="AM85" i="24" s="1"/>
  <c r="AM84" i="24" s="1"/>
  <c r="AM83" i="24" s="1"/>
  <c r="AM82" i="24" s="1"/>
  <c r="AM81" i="24" s="1"/>
  <c r="AM80" i="24" s="1"/>
  <c r="AD88" i="24"/>
  <c r="AD87" i="24" s="1"/>
  <c r="AD86" i="24" s="1"/>
  <c r="Z88" i="24"/>
  <c r="Z87" i="24" s="1"/>
  <c r="Z86" i="24" s="1"/>
  <c r="Z85" i="24" s="1"/>
  <c r="Z84" i="24" s="1"/>
  <c r="U88" i="24"/>
  <c r="U87" i="24" s="1"/>
  <c r="U86" i="24" s="1"/>
  <c r="AE87" i="24"/>
  <c r="AE86" i="24" s="1"/>
  <c r="AE85" i="24" s="1"/>
  <c r="AE84" i="24" s="1"/>
  <c r="AE83" i="24" s="1"/>
  <c r="AE82" i="24" s="1"/>
  <c r="AE81" i="24" s="1"/>
  <c r="AE80" i="24" s="1"/>
  <c r="AE79" i="24" s="1"/>
  <c r="AE78" i="24" s="1"/>
  <c r="AE77" i="24" s="1"/>
  <c r="AE76" i="24" s="1"/>
  <c r="AE75" i="24" s="1"/>
  <c r="AE74" i="24" s="1"/>
  <c r="AE73" i="24" s="1"/>
  <c r="AE72" i="24" s="1"/>
  <c r="AE71" i="24" s="1"/>
  <c r="AE70" i="24" s="1"/>
  <c r="AE69" i="24" s="1"/>
  <c r="AE68" i="24" s="1"/>
  <c r="AE67" i="24" s="1"/>
  <c r="AE66" i="24" s="1"/>
  <c r="AE65" i="24" s="1"/>
  <c r="AE64" i="24" s="1"/>
  <c r="AE63" i="24" s="1"/>
  <c r="AE62" i="24" s="1"/>
  <c r="AE61" i="24" s="1"/>
  <c r="AE60" i="24" s="1"/>
  <c r="AE59" i="24" s="1"/>
  <c r="AE58" i="24" s="1"/>
  <c r="AE57" i="24" s="1"/>
  <c r="AE56" i="24" s="1"/>
  <c r="AE55" i="24" s="1"/>
  <c r="AE54" i="24" s="1"/>
  <c r="AE53" i="24" s="1"/>
  <c r="AE52" i="24" s="1"/>
  <c r="AE51" i="24" s="1"/>
  <c r="AE50" i="24" s="1"/>
  <c r="AE49" i="24" s="1"/>
  <c r="AE48" i="24" s="1"/>
  <c r="AE47" i="24" s="1"/>
  <c r="AE46" i="24" s="1"/>
  <c r="AE45" i="24" s="1"/>
  <c r="AE44" i="24" s="1"/>
  <c r="AE43" i="24" s="1"/>
  <c r="AE42" i="24" s="1"/>
  <c r="AE40" i="24" s="1"/>
  <c r="AE39" i="24" s="1"/>
  <c r="AE38" i="24" s="1"/>
  <c r="AE37" i="24" s="1"/>
  <c r="AE36" i="24" s="1"/>
  <c r="AE35" i="24" s="1"/>
  <c r="AE34" i="24" s="1"/>
  <c r="AE33" i="24" s="1"/>
  <c r="AE32" i="24" s="1"/>
  <c r="AE31" i="24" s="1"/>
  <c r="AE30" i="24" s="1"/>
  <c r="AE29" i="24" s="1"/>
  <c r="AE28" i="24" s="1"/>
  <c r="AE27" i="24" s="1"/>
  <c r="AE26" i="24" s="1"/>
  <c r="AE25" i="24" s="1"/>
  <c r="AE24" i="24" s="1"/>
  <c r="AE23" i="24" s="1"/>
  <c r="AK86" i="24"/>
  <c r="AK85" i="24" s="1"/>
  <c r="AK84" i="24" s="1"/>
  <c r="AK83" i="24" s="1"/>
  <c r="AK82" i="24" s="1"/>
  <c r="AF86" i="24"/>
  <c r="AF85" i="24" s="1"/>
  <c r="AF84" i="24" s="1"/>
  <c r="W86" i="24"/>
  <c r="W85" i="24" s="1"/>
  <c r="W84" i="24" s="1"/>
  <c r="W83" i="24" s="1"/>
  <c r="W82" i="24" s="1"/>
  <c r="W81" i="24" s="1"/>
  <c r="W80" i="24" s="1"/>
  <c r="W79" i="24" s="1"/>
  <c r="W78" i="24" s="1"/>
  <c r="W77" i="24" s="1"/>
  <c r="W76" i="24" s="1"/>
  <c r="W75" i="24" s="1"/>
  <c r="W74" i="24" s="1"/>
  <c r="W73" i="24" s="1"/>
  <c r="W72" i="24" s="1"/>
  <c r="W71" i="24" s="1"/>
  <c r="W70" i="24" s="1"/>
  <c r="W69" i="24" s="1"/>
  <c r="W68" i="24" s="1"/>
  <c r="W67" i="24" s="1"/>
  <c r="W66" i="24" s="1"/>
  <c r="W65" i="24" s="1"/>
  <c r="W64" i="24" s="1"/>
  <c r="W63" i="24" s="1"/>
  <c r="W62" i="24" s="1"/>
  <c r="W61" i="24" s="1"/>
  <c r="W60" i="24" s="1"/>
  <c r="W59" i="24" s="1"/>
  <c r="W58" i="24" s="1"/>
  <c r="W57" i="24" s="1"/>
  <c r="W56" i="24" s="1"/>
  <c r="W55" i="24" s="1"/>
  <c r="W54" i="24" s="1"/>
  <c r="W53" i="24" s="1"/>
  <c r="W52" i="24" s="1"/>
  <c r="W51" i="24" s="1"/>
  <c r="W50" i="24" s="1"/>
  <c r="W49" i="24" s="1"/>
  <c r="W48" i="24" s="1"/>
  <c r="W47" i="24" s="1"/>
  <c r="W46" i="24" s="1"/>
  <c r="W45" i="24" s="1"/>
  <c r="W44" i="24" s="1"/>
  <c r="W43" i="24" s="1"/>
  <c r="W42" i="24" s="1"/>
  <c r="W40" i="24" s="1"/>
  <c r="W39" i="24" s="1"/>
  <c r="W38" i="24" s="1"/>
  <c r="W37" i="24" s="1"/>
  <c r="W36" i="24" s="1"/>
  <c r="W35" i="24" s="1"/>
  <c r="W34" i="24" s="1"/>
  <c r="W33" i="24" s="1"/>
  <c r="W32" i="24" s="1"/>
  <c r="W31" i="24" s="1"/>
  <c r="W30" i="24" s="1"/>
  <c r="W29" i="24" s="1"/>
  <c r="W28" i="24" s="1"/>
  <c r="W27" i="24" s="1"/>
  <c r="W26" i="24" s="1"/>
  <c r="W25" i="24" s="1"/>
  <c r="W24" i="24" s="1"/>
  <c r="W23" i="24" s="1"/>
  <c r="AL85" i="24"/>
  <c r="AL84" i="24" s="1"/>
  <c r="AL83" i="24" s="1"/>
  <c r="AL82" i="24" s="1"/>
  <c r="AL81" i="24" s="1"/>
  <c r="AI85" i="24"/>
  <c r="AI84" i="24" s="1"/>
  <c r="AD85" i="24"/>
  <c r="AC85" i="24"/>
  <c r="AC84" i="24" s="1"/>
  <c r="AC83" i="24" s="1"/>
  <c r="AC82" i="24" s="1"/>
  <c r="AC81" i="24" s="1"/>
  <c r="X85" i="24"/>
  <c r="X84" i="24" s="1"/>
  <c r="X83" i="24" s="1"/>
  <c r="U85" i="24"/>
  <c r="U84" i="24" s="1"/>
  <c r="U83" i="24" s="1"/>
  <c r="U82" i="24" s="1"/>
  <c r="U81" i="24" s="1"/>
  <c r="U80" i="24" s="1"/>
  <c r="U79" i="24" s="1"/>
  <c r="U78" i="24" s="1"/>
  <c r="U77" i="24" s="1"/>
  <c r="U76" i="24" s="1"/>
  <c r="U75" i="24" s="1"/>
  <c r="U74" i="24" s="1"/>
  <c r="U73" i="24" s="1"/>
  <c r="U72" i="24" s="1"/>
  <c r="U71" i="24" s="1"/>
  <c r="U70" i="24" s="1"/>
  <c r="U69" i="24" s="1"/>
  <c r="U68" i="24" s="1"/>
  <c r="U67" i="24" s="1"/>
  <c r="U66" i="24" s="1"/>
  <c r="U65" i="24" s="1"/>
  <c r="U64" i="24" s="1"/>
  <c r="U63" i="24" s="1"/>
  <c r="U62" i="24" s="1"/>
  <c r="U61" i="24" s="1"/>
  <c r="U60" i="24" s="1"/>
  <c r="U59" i="24" s="1"/>
  <c r="U58" i="24" s="1"/>
  <c r="U57" i="24" s="1"/>
  <c r="U56" i="24" s="1"/>
  <c r="U55" i="24" s="1"/>
  <c r="U54" i="24" s="1"/>
  <c r="U53" i="24" s="1"/>
  <c r="U52" i="24" s="1"/>
  <c r="U51" i="24" s="1"/>
  <c r="U50" i="24" s="1"/>
  <c r="U49" i="24" s="1"/>
  <c r="U48" i="24" s="1"/>
  <c r="U47" i="24" s="1"/>
  <c r="U46" i="24" s="1"/>
  <c r="U45" i="24" s="1"/>
  <c r="U44" i="24" s="1"/>
  <c r="U43" i="24" s="1"/>
  <c r="U42" i="24" s="1"/>
  <c r="U40" i="24" s="1"/>
  <c r="U39" i="24" s="1"/>
  <c r="U38" i="24" s="1"/>
  <c r="U37" i="24" s="1"/>
  <c r="U36" i="24" s="1"/>
  <c r="U35" i="24" s="1"/>
  <c r="U34" i="24" s="1"/>
  <c r="U33" i="24" s="1"/>
  <c r="U32" i="24" s="1"/>
  <c r="U31" i="24" s="1"/>
  <c r="U30" i="24" s="1"/>
  <c r="U29" i="24" s="1"/>
  <c r="U28" i="24" s="1"/>
  <c r="U27" i="24" s="1"/>
  <c r="U26" i="24" s="1"/>
  <c r="U25" i="24" s="1"/>
  <c r="U24" i="24" s="1"/>
  <c r="U23" i="24" s="1"/>
  <c r="AH84" i="24"/>
  <c r="AH83" i="24" s="1"/>
  <c r="AH82" i="24" s="1"/>
  <c r="AH81" i="24" s="1"/>
  <c r="AD84" i="24"/>
  <c r="AD83" i="24" s="1"/>
  <c r="AD82" i="24" s="1"/>
  <c r="AD81" i="24" s="1"/>
  <c r="AD80" i="24" s="1"/>
  <c r="AA84" i="24"/>
  <c r="AA83" i="24" s="1"/>
  <c r="AI83" i="24"/>
  <c r="AI82" i="24" s="1"/>
  <c r="AI81" i="24" s="1"/>
  <c r="AI80" i="24" s="1"/>
  <c r="AF83" i="24"/>
  <c r="Z83" i="24"/>
  <c r="Z82" i="24" s="1"/>
  <c r="Z81" i="24" s="1"/>
  <c r="Z80" i="24" s="1"/>
  <c r="V83" i="24"/>
  <c r="V82" i="24" s="1"/>
  <c r="V81" i="24" s="1"/>
  <c r="V80" i="24" s="1"/>
  <c r="V79" i="24" s="1"/>
  <c r="V78" i="24" s="1"/>
  <c r="V77" i="24" s="1"/>
  <c r="V76" i="24" s="1"/>
  <c r="V75" i="24" s="1"/>
  <c r="V74" i="24" s="1"/>
  <c r="V73" i="24" s="1"/>
  <c r="V72" i="24" s="1"/>
  <c r="V71" i="24" s="1"/>
  <c r="V70" i="24" s="1"/>
  <c r="V69" i="24" s="1"/>
  <c r="V68" i="24" s="1"/>
  <c r="V67" i="24" s="1"/>
  <c r="V66" i="24" s="1"/>
  <c r="V65" i="24" s="1"/>
  <c r="V64" i="24" s="1"/>
  <c r="V63" i="24" s="1"/>
  <c r="V62" i="24" s="1"/>
  <c r="V61" i="24" s="1"/>
  <c r="V60" i="24" s="1"/>
  <c r="V59" i="24" s="1"/>
  <c r="V58" i="24" s="1"/>
  <c r="V57" i="24" s="1"/>
  <c r="V56" i="24" s="1"/>
  <c r="V55" i="24" s="1"/>
  <c r="V54" i="24" s="1"/>
  <c r="V53" i="24" s="1"/>
  <c r="V52" i="24" s="1"/>
  <c r="V51" i="24" s="1"/>
  <c r="V50" i="24" s="1"/>
  <c r="V49" i="24" s="1"/>
  <c r="V48" i="24" s="1"/>
  <c r="V47" i="24" s="1"/>
  <c r="V46" i="24" s="1"/>
  <c r="V45" i="24" s="1"/>
  <c r="V44" i="24" s="1"/>
  <c r="V43" i="24" s="1"/>
  <c r="V42" i="24" s="1"/>
  <c r="V40" i="24" s="1"/>
  <c r="V39" i="24" s="1"/>
  <c r="V38" i="24" s="1"/>
  <c r="V37" i="24" s="1"/>
  <c r="V36" i="24" s="1"/>
  <c r="V35" i="24" s="1"/>
  <c r="V34" i="24" s="1"/>
  <c r="V33" i="24" s="1"/>
  <c r="V32" i="24" s="1"/>
  <c r="V31" i="24" s="1"/>
  <c r="V30" i="24" s="1"/>
  <c r="V29" i="24" s="1"/>
  <c r="V28" i="24" s="1"/>
  <c r="V27" i="24" s="1"/>
  <c r="V26" i="24" s="1"/>
  <c r="V25" i="24" s="1"/>
  <c r="V24" i="24" s="1"/>
  <c r="V23" i="24" s="1"/>
  <c r="AF82" i="24"/>
  <c r="AF81" i="24" s="1"/>
  <c r="AF80" i="24" s="1"/>
  <c r="AF79" i="24" s="1"/>
  <c r="AF78" i="24" s="1"/>
  <c r="AA82" i="24"/>
  <c r="AA81" i="24" s="1"/>
  <c r="AA80" i="24" s="1"/>
  <c r="AA79" i="24" s="1"/>
  <c r="X82" i="24"/>
  <c r="AK81" i="24"/>
  <c r="AK80" i="24" s="1"/>
  <c r="AK79" i="24" s="1"/>
  <c r="AK78" i="24" s="1"/>
  <c r="AK77" i="24" s="1"/>
  <c r="AK76" i="24" s="1"/>
  <c r="AK75" i="24" s="1"/>
  <c r="AK74" i="24" s="1"/>
  <c r="AK73" i="24" s="1"/>
  <c r="AK72" i="24" s="1"/>
  <c r="AK71" i="24" s="1"/>
  <c r="AK70" i="24" s="1"/>
  <c r="AK69" i="24" s="1"/>
  <c r="AK68" i="24" s="1"/>
  <c r="AK67" i="24" s="1"/>
  <c r="AK66" i="24" s="1"/>
  <c r="AK65" i="24" s="1"/>
  <c r="AK64" i="24" s="1"/>
  <c r="AK63" i="24" s="1"/>
  <c r="AK62" i="24" s="1"/>
  <c r="AK61" i="24" s="1"/>
  <c r="AK60" i="24" s="1"/>
  <c r="AK59" i="24" s="1"/>
  <c r="AK58" i="24" s="1"/>
  <c r="AK57" i="24" s="1"/>
  <c r="AK56" i="24" s="1"/>
  <c r="AK55" i="24" s="1"/>
  <c r="AK54" i="24" s="1"/>
  <c r="AK53" i="24" s="1"/>
  <c r="AK52" i="24" s="1"/>
  <c r="AK51" i="24" s="1"/>
  <c r="AK50" i="24" s="1"/>
  <c r="AK49" i="24" s="1"/>
  <c r="AK48" i="24" s="1"/>
  <c r="AK47" i="24" s="1"/>
  <c r="AK46" i="24" s="1"/>
  <c r="AK45" i="24" s="1"/>
  <c r="AK44" i="24" s="1"/>
  <c r="AK43" i="24" s="1"/>
  <c r="AK42" i="24" s="1"/>
  <c r="AK40" i="24" s="1"/>
  <c r="AK39" i="24" s="1"/>
  <c r="AK38" i="24" s="1"/>
  <c r="AK37" i="24" s="1"/>
  <c r="AK36" i="24" s="1"/>
  <c r="AK35" i="24" s="1"/>
  <c r="AK34" i="24" s="1"/>
  <c r="AK33" i="24" s="1"/>
  <c r="AK32" i="24" s="1"/>
  <c r="AK31" i="24" s="1"/>
  <c r="AK30" i="24" s="1"/>
  <c r="AK29" i="24" s="1"/>
  <c r="AK28" i="24" s="1"/>
  <c r="AK27" i="24" s="1"/>
  <c r="AK26" i="24" s="1"/>
  <c r="AK25" i="24" s="1"/>
  <c r="AK24" i="24" s="1"/>
  <c r="AK23" i="24" s="1"/>
  <c r="AG81" i="24"/>
  <c r="AG80" i="24" s="1"/>
  <c r="AG79" i="24" s="1"/>
  <c r="AG78" i="24" s="1"/>
  <c r="AG77" i="24" s="1"/>
  <c r="AB81" i="24"/>
  <c r="AB80" i="24" s="1"/>
  <c r="AB79" i="24" s="1"/>
  <c r="AB78" i="24" s="1"/>
  <c r="AB77" i="24" s="1"/>
  <c r="AB76" i="24" s="1"/>
  <c r="AB75" i="24" s="1"/>
  <c r="AB74" i="24" s="1"/>
  <c r="AB73" i="24" s="1"/>
  <c r="AB72" i="24" s="1"/>
  <c r="AB71" i="24" s="1"/>
  <c r="AB70" i="24" s="1"/>
  <c r="AB69" i="24" s="1"/>
  <c r="AB68" i="24" s="1"/>
  <c r="AB67" i="24" s="1"/>
  <c r="AB66" i="24" s="1"/>
  <c r="AB65" i="24" s="1"/>
  <c r="AB64" i="24" s="1"/>
  <c r="AB63" i="24" s="1"/>
  <c r="AB62" i="24" s="1"/>
  <c r="AB61" i="24" s="1"/>
  <c r="AB60" i="24" s="1"/>
  <c r="AB59" i="24" s="1"/>
  <c r="AB58" i="24" s="1"/>
  <c r="AB57" i="24" s="1"/>
  <c r="AB56" i="24" s="1"/>
  <c r="AB55" i="24" s="1"/>
  <c r="AB54" i="24" s="1"/>
  <c r="AB53" i="24" s="1"/>
  <c r="AB52" i="24" s="1"/>
  <c r="AB51" i="24" s="1"/>
  <c r="AB50" i="24" s="1"/>
  <c r="AB49" i="24" s="1"/>
  <c r="AB48" i="24" s="1"/>
  <c r="AB47" i="24" s="1"/>
  <c r="AB46" i="24" s="1"/>
  <c r="AB45" i="24" s="1"/>
  <c r="AB44" i="24" s="1"/>
  <c r="AB43" i="24" s="1"/>
  <c r="AB42" i="24" s="1"/>
  <c r="AB40" i="24" s="1"/>
  <c r="AB39" i="24" s="1"/>
  <c r="AB38" i="24" s="1"/>
  <c r="AB37" i="24" s="1"/>
  <c r="AB36" i="24" s="1"/>
  <c r="AB35" i="24" s="1"/>
  <c r="AB34" i="24" s="1"/>
  <c r="AB33" i="24" s="1"/>
  <c r="AB32" i="24" s="1"/>
  <c r="AB31" i="24" s="1"/>
  <c r="AB30" i="24" s="1"/>
  <c r="AB29" i="24" s="1"/>
  <c r="AB28" i="24" s="1"/>
  <c r="AB27" i="24" s="1"/>
  <c r="AB26" i="24" s="1"/>
  <c r="AB25" i="24" s="1"/>
  <c r="AB24" i="24" s="1"/>
  <c r="AB23" i="24" s="1"/>
  <c r="X81" i="24"/>
  <c r="X80" i="24" s="1"/>
  <c r="X79" i="24" s="1"/>
  <c r="X78" i="24" s="1"/>
  <c r="X77" i="24" s="1"/>
  <c r="AL80" i="24"/>
  <c r="AL79" i="24" s="1"/>
  <c r="AL78" i="24" s="1"/>
  <c r="AL77" i="24" s="1"/>
  <c r="AH80" i="24"/>
  <c r="AH79" i="24" s="1"/>
  <c r="AH78" i="24" s="1"/>
  <c r="AH77" i="24" s="1"/>
  <c r="AH76" i="24" s="1"/>
  <c r="AC80" i="24"/>
  <c r="AC79" i="24" s="1"/>
  <c r="AC78" i="24" s="1"/>
  <c r="AC77" i="24" s="1"/>
  <c r="AC76" i="24" s="1"/>
  <c r="AC75" i="24" s="1"/>
  <c r="AC74" i="24" s="1"/>
  <c r="AC73" i="24" s="1"/>
  <c r="AC72" i="24" s="1"/>
  <c r="AC71" i="24" s="1"/>
  <c r="AC70" i="24" s="1"/>
  <c r="AC69" i="24" s="1"/>
  <c r="AC68" i="24" s="1"/>
  <c r="AC67" i="24" s="1"/>
  <c r="AC66" i="24" s="1"/>
  <c r="AC65" i="24" s="1"/>
  <c r="AC64" i="24" s="1"/>
  <c r="AC63" i="24" s="1"/>
  <c r="AC62" i="24" s="1"/>
  <c r="AC61" i="24" s="1"/>
  <c r="AC60" i="24" s="1"/>
  <c r="AC59" i="24" s="1"/>
  <c r="AC58" i="24" s="1"/>
  <c r="AC57" i="24" s="1"/>
  <c r="AC56" i="24" s="1"/>
  <c r="AC55" i="24" s="1"/>
  <c r="AC54" i="24" s="1"/>
  <c r="AC53" i="24" s="1"/>
  <c r="AC52" i="24" s="1"/>
  <c r="AC51" i="24" s="1"/>
  <c r="AC50" i="24" s="1"/>
  <c r="AC49" i="24" s="1"/>
  <c r="AC48" i="24" s="1"/>
  <c r="AC47" i="24" s="1"/>
  <c r="AC46" i="24" s="1"/>
  <c r="AC45" i="24" s="1"/>
  <c r="AC44" i="24" s="1"/>
  <c r="AC43" i="24" s="1"/>
  <c r="AC42" i="24" s="1"/>
  <c r="AC40" i="24" s="1"/>
  <c r="AC39" i="24" s="1"/>
  <c r="AC38" i="24" s="1"/>
  <c r="AC37" i="24" s="1"/>
  <c r="AC36" i="24" s="1"/>
  <c r="AC35" i="24" s="1"/>
  <c r="AC34" i="24" s="1"/>
  <c r="AC33" i="24" s="1"/>
  <c r="AC32" i="24" s="1"/>
  <c r="AC31" i="24" s="1"/>
  <c r="AC30" i="24" s="1"/>
  <c r="AC29" i="24" s="1"/>
  <c r="AC28" i="24" s="1"/>
  <c r="AC27" i="24" s="1"/>
  <c r="AC26" i="24" s="1"/>
  <c r="AC25" i="24" s="1"/>
  <c r="AC24" i="24" s="1"/>
  <c r="AC23" i="24" s="1"/>
  <c r="AM79" i="24"/>
  <c r="AM78" i="24" s="1"/>
  <c r="AM77" i="24" s="1"/>
  <c r="AM76" i="24" s="1"/>
  <c r="AM75" i="24" s="1"/>
  <c r="AM74" i="24" s="1"/>
  <c r="AM73" i="24" s="1"/>
  <c r="AM72" i="24" s="1"/>
  <c r="AM71" i="24" s="1"/>
  <c r="AM70" i="24" s="1"/>
  <c r="AM69" i="24" s="1"/>
  <c r="AM68" i="24" s="1"/>
  <c r="AM67" i="24" s="1"/>
  <c r="AM66" i="24" s="1"/>
  <c r="AM65" i="24" s="1"/>
  <c r="AM64" i="24" s="1"/>
  <c r="AM63" i="24" s="1"/>
  <c r="AM62" i="24" s="1"/>
  <c r="AM61" i="24" s="1"/>
  <c r="AM60" i="24" s="1"/>
  <c r="AM59" i="24" s="1"/>
  <c r="AM58" i="24" s="1"/>
  <c r="AM57" i="24" s="1"/>
  <c r="AM56" i="24" s="1"/>
  <c r="AM55" i="24" s="1"/>
  <c r="AM54" i="24" s="1"/>
  <c r="AM53" i="24" s="1"/>
  <c r="AM52" i="24" s="1"/>
  <c r="AM51" i="24" s="1"/>
  <c r="AM50" i="24" s="1"/>
  <c r="AM49" i="24" s="1"/>
  <c r="AM48" i="24" s="1"/>
  <c r="AM47" i="24" s="1"/>
  <c r="AM46" i="24" s="1"/>
  <c r="AM45" i="24" s="1"/>
  <c r="AM44" i="24" s="1"/>
  <c r="AM43" i="24" s="1"/>
  <c r="AM42" i="24" s="1"/>
  <c r="AM40" i="24" s="1"/>
  <c r="AM39" i="24" s="1"/>
  <c r="AM38" i="24" s="1"/>
  <c r="AM37" i="24" s="1"/>
  <c r="AM36" i="24" s="1"/>
  <c r="AM35" i="24" s="1"/>
  <c r="AM34" i="24" s="1"/>
  <c r="AM33" i="24" s="1"/>
  <c r="AM32" i="24" s="1"/>
  <c r="AM31" i="24" s="1"/>
  <c r="AM30" i="24" s="1"/>
  <c r="AM29" i="24" s="1"/>
  <c r="AM28" i="24" s="1"/>
  <c r="AM27" i="24" s="1"/>
  <c r="AM26" i="24" s="1"/>
  <c r="AM25" i="24" s="1"/>
  <c r="AM24" i="24" s="1"/>
  <c r="AM23" i="24" s="1"/>
  <c r="AI79" i="24"/>
  <c r="AI78" i="24" s="1"/>
  <c r="AI77" i="24" s="1"/>
  <c r="AI76" i="24" s="1"/>
  <c r="AI75" i="24" s="1"/>
  <c r="AD79" i="24"/>
  <c r="AD78" i="24" s="1"/>
  <c r="AD77" i="24" s="1"/>
  <c r="AD76" i="24" s="1"/>
  <c r="Z79" i="24"/>
  <c r="Z78" i="24" s="1"/>
  <c r="Z77" i="24" s="1"/>
  <c r="Z76" i="24" s="1"/>
  <c r="Z75" i="24" s="1"/>
  <c r="AA78" i="24"/>
  <c r="AA77" i="24" s="1"/>
  <c r="AA76" i="24" s="1"/>
  <c r="AA75" i="24" s="1"/>
  <c r="AA74" i="24" s="1"/>
  <c r="AF77" i="24"/>
  <c r="AF76" i="24" s="1"/>
  <c r="AF75" i="24" s="1"/>
  <c r="AF74" i="24" s="1"/>
  <c r="AF73" i="24" s="1"/>
  <c r="AF72" i="24" s="1"/>
  <c r="AF71" i="24" s="1"/>
  <c r="AF70" i="24" s="1"/>
  <c r="AF69" i="24" s="1"/>
  <c r="AF68" i="24" s="1"/>
  <c r="AF67" i="24" s="1"/>
  <c r="AF66" i="24" s="1"/>
  <c r="AF65" i="24" s="1"/>
  <c r="AF64" i="24" s="1"/>
  <c r="AF63" i="24" s="1"/>
  <c r="AF62" i="24" s="1"/>
  <c r="AF61" i="24" s="1"/>
  <c r="AF60" i="24" s="1"/>
  <c r="AF59" i="24" s="1"/>
  <c r="AF58" i="24" s="1"/>
  <c r="AF57" i="24" s="1"/>
  <c r="AF56" i="24" s="1"/>
  <c r="AF55" i="24" s="1"/>
  <c r="AF54" i="24" s="1"/>
  <c r="AF53" i="24" s="1"/>
  <c r="AF52" i="24" s="1"/>
  <c r="AF51" i="24" s="1"/>
  <c r="AF50" i="24" s="1"/>
  <c r="AF49" i="24" s="1"/>
  <c r="AF48" i="24" s="1"/>
  <c r="AF47" i="24" s="1"/>
  <c r="AF46" i="24" s="1"/>
  <c r="AF45" i="24" s="1"/>
  <c r="AF44" i="24" s="1"/>
  <c r="AF43" i="24" s="1"/>
  <c r="AF42" i="24" s="1"/>
  <c r="AF40" i="24" s="1"/>
  <c r="AF39" i="24" s="1"/>
  <c r="AF38" i="24" s="1"/>
  <c r="AF37" i="24" s="1"/>
  <c r="AF36" i="24" s="1"/>
  <c r="AF35" i="24" s="1"/>
  <c r="AF34" i="24" s="1"/>
  <c r="AF33" i="24" s="1"/>
  <c r="AF32" i="24" s="1"/>
  <c r="AF31" i="24" s="1"/>
  <c r="AF30" i="24" s="1"/>
  <c r="AF29" i="24" s="1"/>
  <c r="AF28" i="24" s="1"/>
  <c r="AF27" i="24" s="1"/>
  <c r="AF26" i="24" s="1"/>
  <c r="AF25" i="24" s="1"/>
  <c r="AF24" i="24" s="1"/>
  <c r="AF23" i="24" s="1"/>
  <c r="AL76" i="24"/>
  <c r="AL75" i="24" s="1"/>
  <c r="AL74" i="24" s="1"/>
  <c r="AL73" i="24" s="1"/>
  <c r="AL72" i="24" s="1"/>
  <c r="AG76" i="24"/>
  <c r="AG75" i="24" s="1"/>
  <c r="AG74" i="24" s="1"/>
  <c r="AG73" i="24" s="1"/>
  <c r="X76" i="24"/>
  <c r="X75" i="24" s="1"/>
  <c r="X74" i="24" s="1"/>
  <c r="X73" i="24" s="1"/>
  <c r="X72" i="24" s="1"/>
  <c r="X71" i="24" s="1"/>
  <c r="X70" i="24" s="1"/>
  <c r="X69" i="24" s="1"/>
  <c r="X68" i="24" s="1"/>
  <c r="X67" i="24" s="1"/>
  <c r="X66" i="24" s="1"/>
  <c r="X65" i="24" s="1"/>
  <c r="X64" i="24" s="1"/>
  <c r="X63" i="24" s="1"/>
  <c r="X62" i="24" s="1"/>
  <c r="X61" i="24" s="1"/>
  <c r="X60" i="24" s="1"/>
  <c r="X59" i="24" s="1"/>
  <c r="X58" i="24" s="1"/>
  <c r="X57" i="24" s="1"/>
  <c r="X56" i="24" s="1"/>
  <c r="X55" i="24" s="1"/>
  <c r="X54" i="24" s="1"/>
  <c r="X53" i="24" s="1"/>
  <c r="X52" i="24" s="1"/>
  <c r="X51" i="24" s="1"/>
  <c r="X50" i="24" s="1"/>
  <c r="X49" i="24" s="1"/>
  <c r="X48" i="24" s="1"/>
  <c r="X47" i="24" s="1"/>
  <c r="X46" i="24" s="1"/>
  <c r="X45" i="24" s="1"/>
  <c r="X44" i="24" s="1"/>
  <c r="X43" i="24" s="1"/>
  <c r="X42" i="24" s="1"/>
  <c r="X40" i="24" s="1"/>
  <c r="X39" i="24" s="1"/>
  <c r="X38" i="24" s="1"/>
  <c r="X37" i="24" s="1"/>
  <c r="X36" i="24" s="1"/>
  <c r="X35" i="24" s="1"/>
  <c r="X34" i="24" s="1"/>
  <c r="X33" i="24" s="1"/>
  <c r="X32" i="24" s="1"/>
  <c r="X31" i="24" s="1"/>
  <c r="X30" i="24" s="1"/>
  <c r="X29" i="24" s="1"/>
  <c r="X28" i="24" s="1"/>
  <c r="X27" i="24" s="1"/>
  <c r="X26" i="24" s="1"/>
  <c r="X25" i="24" s="1"/>
  <c r="X24" i="24" s="1"/>
  <c r="X23" i="24" s="1"/>
  <c r="AH75" i="24"/>
  <c r="AH74" i="24" s="1"/>
  <c r="AH73" i="24" s="1"/>
  <c r="AH72" i="24" s="1"/>
  <c r="AH71" i="24" s="1"/>
  <c r="AH70" i="24" s="1"/>
  <c r="AH69" i="24" s="1"/>
  <c r="AH68" i="24" s="1"/>
  <c r="AH67" i="24" s="1"/>
  <c r="AH66" i="24" s="1"/>
  <c r="AH65" i="24" s="1"/>
  <c r="AH64" i="24" s="1"/>
  <c r="AH63" i="24" s="1"/>
  <c r="AH62" i="24" s="1"/>
  <c r="AH61" i="24" s="1"/>
  <c r="AH60" i="24" s="1"/>
  <c r="AH59" i="24" s="1"/>
  <c r="AH58" i="24" s="1"/>
  <c r="AH57" i="24" s="1"/>
  <c r="AH56" i="24" s="1"/>
  <c r="AH55" i="24" s="1"/>
  <c r="AH54" i="24" s="1"/>
  <c r="AH53" i="24" s="1"/>
  <c r="AH52" i="24" s="1"/>
  <c r="AH51" i="24" s="1"/>
  <c r="AH50" i="24" s="1"/>
  <c r="AH49" i="24" s="1"/>
  <c r="AH48" i="24" s="1"/>
  <c r="AH47" i="24" s="1"/>
  <c r="AH46" i="24" s="1"/>
  <c r="AH45" i="24" s="1"/>
  <c r="AH44" i="24" s="1"/>
  <c r="AH43" i="24" s="1"/>
  <c r="AH42" i="24" s="1"/>
  <c r="AH40" i="24" s="1"/>
  <c r="AH39" i="24" s="1"/>
  <c r="AH38" i="24" s="1"/>
  <c r="AH37" i="24" s="1"/>
  <c r="AH36" i="24" s="1"/>
  <c r="AH35" i="24" s="1"/>
  <c r="AH34" i="24" s="1"/>
  <c r="AH33" i="24" s="1"/>
  <c r="AH32" i="24" s="1"/>
  <c r="AH31" i="24" s="1"/>
  <c r="AH30" i="24" s="1"/>
  <c r="AH29" i="24" s="1"/>
  <c r="AH28" i="24" s="1"/>
  <c r="AH27" i="24" s="1"/>
  <c r="AH26" i="24" s="1"/>
  <c r="AH25" i="24" s="1"/>
  <c r="AH24" i="24" s="1"/>
  <c r="AH23" i="24" s="1"/>
  <c r="AD75" i="24"/>
  <c r="AD74" i="24" s="1"/>
  <c r="AD73" i="24" s="1"/>
  <c r="AD72" i="24" s="1"/>
  <c r="AD71" i="24" s="1"/>
  <c r="AI74" i="24"/>
  <c r="AI73" i="24" s="1"/>
  <c r="AI72" i="24" s="1"/>
  <c r="AI71" i="24" s="1"/>
  <c r="AI70" i="24" s="1"/>
  <c r="AI69" i="24" s="1"/>
  <c r="AI68" i="24" s="1"/>
  <c r="AI67" i="24" s="1"/>
  <c r="AI66" i="24" s="1"/>
  <c r="AI65" i="24" s="1"/>
  <c r="AI64" i="24" s="1"/>
  <c r="AI63" i="24" s="1"/>
  <c r="AI62" i="24" s="1"/>
  <c r="AI61" i="24" s="1"/>
  <c r="AI60" i="24" s="1"/>
  <c r="AI59" i="24" s="1"/>
  <c r="AI58" i="24" s="1"/>
  <c r="AI57" i="24" s="1"/>
  <c r="AI56" i="24" s="1"/>
  <c r="AI55" i="24" s="1"/>
  <c r="AI54" i="24" s="1"/>
  <c r="AI53" i="24" s="1"/>
  <c r="AI52" i="24" s="1"/>
  <c r="AI51" i="24" s="1"/>
  <c r="AI50" i="24" s="1"/>
  <c r="AI49" i="24" s="1"/>
  <c r="AI48" i="24" s="1"/>
  <c r="AI47" i="24" s="1"/>
  <c r="AI46" i="24" s="1"/>
  <c r="AI45" i="24" s="1"/>
  <c r="AI44" i="24" s="1"/>
  <c r="AI43" i="24" s="1"/>
  <c r="AI42" i="24" s="1"/>
  <c r="AI40" i="24" s="1"/>
  <c r="AI39" i="24" s="1"/>
  <c r="AI38" i="24" s="1"/>
  <c r="AI37" i="24" s="1"/>
  <c r="AI36" i="24" s="1"/>
  <c r="AI35" i="24" s="1"/>
  <c r="AI34" i="24" s="1"/>
  <c r="AI33" i="24" s="1"/>
  <c r="AI32" i="24" s="1"/>
  <c r="AI31" i="24" s="1"/>
  <c r="AI30" i="24" s="1"/>
  <c r="AI29" i="24" s="1"/>
  <c r="AI28" i="24" s="1"/>
  <c r="AI27" i="24" s="1"/>
  <c r="AI26" i="24" s="1"/>
  <c r="AI25" i="24" s="1"/>
  <c r="AI24" i="24" s="1"/>
  <c r="AI23" i="24" s="1"/>
  <c r="Z74" i="24"/>
  <c r="Z73" i="24" s="1"/>
  <c r="Z72" i="24" s="1"/>
  <c r="Z71" i="24" s="1"/>
  <c r="Z70" i="24" s="1"/>
  <c r="Z69" i="24" s="1"/>
  <c r="Z68" i="24" s="1"/>
  <c r="Z67" i="24" s="1"/>
  <c r="Z66" i="24" s="1"/>
  <c r="Z65" i="24" s="1"/>
  <c r="Z64" i="24" s="1"/>
  <c r="Z63" i="24" s="1"/>
  <c r="Z62" i="24" s="1"/>
  <c r="Z61" i="24" s="1"/>
  <c r="Z60" i="24" s="1"/>
  <c r="Z59" i="24" s="1"/>
  <c r="Z58" i="24" s="1"/>
  <c r="Z57" i="24" s="1"/>
  <c r="Z56" i="24" s="1"/>
  <c r="Z55" i="24" s="1"/>
  <c r="Z54" i="24" s="1"/>
  <c r="Z53" i="24" s="1"/>
  <c r="Z52" i="24" s="1"/>
  <c r="Z51" i="24" s="1"/>
  <c r="Z50" i="24" s="1"/>
  <c r="Z49" i="24" s="1"/>
  <c r="Z48" i="24" s="1"/>
  <c r="Z47" i="24" s="1"/>
  <c r="Z46" i="24" s="1"/>
  <c r="Z45" i="24" s="1"/>
  <c r="Z44" i="24" s="1"/>
  <c r="Z43" i="24" s="1"/>
  <c r="Z42" i="24" s="1"/>
  <c r="Z40" i="24" s="1"/>
  <c r="Z39" i="24" s="1"/>
  <c r="Z38" i="24" s="1"/>
  <c r="Z37" i="24" s="1"/>
  <c r="Z36" i="24" s="1"/>
  <c r="Z35" i="24" s="1"/>
  <c r="Z34" i="24" s="1"/>
  <c r="Z33" i="24" s="1"/>
  <c r="Z32" i="24" s="1"/>
  <c r="Z31" i="24" s="1"/>
  <c r="Z30" i="24" s="1"/>
  <c r="Z29" i="24" s="1"/>
  <c r="Z28" i="24" s="1"/>
  <c r="Z27" i="24" s="1"/>
  <c r="Z26" i="24" s="1"/>
  <c r="Z25" i="24" s="1"/>
  <c r="Z24" i="24" s="1"/>
  <c r="Z23" i="24" s="1"/>
  <c r="AA73" i="24"/>
  <c r="AA72" i="24" s="1"/>
  <c r="AA71" i="24" s="1"/>
  <c r="AA70" i="24" s="1"/>
  <c r="AA69" i="24" s="1"/>
  <c r="AA68" i="24" s="1"/>
  <c r="AA67" i="24" s="1"/>
  <c r="AA66" i="24" s="1"/>
  <c r="AA65" i="24" s="1"/>
  <c r="AA64" i="24" s="1"/>
  <c r="AA63" i="24" s="1"/>
  <c r="AA62" i="24" s="1"/>
  <c r="AA61" i="24" s="1"/>
  <c r="AA60" i="24" s="1"/>
  <c r="AA59" i="24" s="1"/>
  <c r="AA58" i="24" s="1"/>
  <c r="AA57" i="24" s="1"/>
  <c r="AA56" i="24" s="1"/>
  <c r="AA55" i="24" s="1"/>
  <c r="AA54" i="24" s="1"/>
  <c r="AA53" i="24" s="1"/>
  <c r="AA52" i="24" s="1"/>
  <c r="AA51" i="24" s="1"/>
  <c r="AA50" i="24" s="1"/>
  <c r="AA49" i="24" s="1"/>
  <c r="AA48" i="24" s="1"/>
  <c r="AA47" i="24" s="1"/>
  <c r="AA46" i="24" s="1"/>
  <c r="AA45" i="24" s="1"/>
  <c r="AA44" i="24" s="1"/>
  <c r="AA43" i="24" s="1"/>
  <c r="AA42" i="24" s="1"/>
  <c r="AA40" i="24" s="1"/>
  <c r="AA39" i="24" s="1"/>
  <c r="AA38" i="24" s="1"/>
  <c r="AA37" i="24" s="1"/>
  <c r="AA36" i="24" s="1"/>
  <c r="AA35" i="24" s="1"/>
  <c r="AA34" i="24" s="1"/>
  <c r="AA33" i="24" s="1"/>
  <c r="AA32" i="24" s="1"/>
  <c r="AA31" i="24" s="1"/>
  <c r="AA30" i="24" s="1"/>
  <c r="AA29" i="24" s="1"/>
  <c r="AA28" i="24" s="1"/>
  <c r="AA27" i="24" s="1"/>
  <c r="AA26" i="24" s="1"/>
  <c r="AA25" i="24" s="1"/>
  <c r="AA24" i="24" s="1"/>
  <c r="AA23" i="24" s="1"/>
  <c r="AG72" i="24"/>
  <c r="AG71" i="24" s="1"/>
  <c r="AG70" i="24" s="1"/>
  <c r="AG69" i="24" s="1"/>
  <c r="AG68" i="24" s="1"/>
  <c r="AL71" i="24"/>
  <c r="AL70" i="24" s="1"/>
  <c r="AL69" i="24" s="1"/>
  <c r="AL68" i="24" s="1"/>
  <c r="AL67" i="24" s="1"/>
  <c r="AL66" i="24" s="1"/>
  <c r="AL65" i="24" s="1"/>
  <c r="AL64" i="24" s="1"/>
  <c r="AL63" i="24" s="1"/>
  <c r="AL62" i="24" s="1"/>
  <c r="AL61" i="24" s="1"/>
  <c r="AL60" i="24" s="1"/>
  <c r="AL59" i="24" s="1"/>
  <c r="AL58" i="24" s="1"/>
  <c r="AL57" i="24" s="1"/>
  <c r="AL56" i="24" s="1"/>
  <c r="AL55" i="24" s="1"/>
  <c r="AL54" i="24" s="1"/>
  <c r="AL53" i="24" s="1"/>
  <c r="AL52" i="24" s="1"/>
  <c r="AL51" i="24" s="1"/>
  <c r="AL50" i="24" s="1"/>
  <c r="AL49" i="24" s="1"/>
  <c r="AL48" i="24" s="1"/>
  <c r="AL47" i="24" s="1"/>
  <c r="AL46" i="24" s="1"/>
  <c r="AL45" i="24" s="1"/>
  <c r="AL44" i="24" s="1"/>
  <c r="AL43" i="24" s="1"/>
  <c r="AL42" i="24" s="1"/>
  <c r="AL40" i="24" s="1"/>
  <c r="AL39" i="24" s="1"/>
  <c r="AL38" i="24" s="1"/>
  <c r="AL37" i="24" s="1"/>
  <c r="AL36" i="24" s="1"/>
  <c r="AL35" i="24" s="1"/>
  <c r="AL34" i="24" s="1"/>
  <c r="AL33" i="24" s="1"/>
  <c r="AL32" i="24" s="1"/>
  <c r="AL31" i="24" s="1"/>
  <c r="AL30" i="24" s="1"/>
  <c r="AL29" i="24" s="1"/>
  <c r="AL28" i="24" s="1"/>
  <c r="AL27" i="24" s="1"/>
  <c r="AL26" i="24" s="1"/>
  <c r="AL25" i="24" s="1"/>
  <c r="AL24" i="24" s="1"/>
  <c r="AL23" i="24" s="1"/>
  <c r="AD70" i="24"/>
  <c r="AD69" i="24" s="1"/>
  <c r="AD68" i="24" s="1"/>
  <c r="AD67" i="24" s="1"/>
  <c r="AD66" i="24" s="1"/>
  <c r="AD65" i="24" s="1"/>
  <c r="AD64" i="24" s="1"/>
  <c r="AD63" i="24" s="1"/>
  <c r="AD62" i="24" s="1"/>
  <c r="AD61" i="24" s="1"/>
  <c r="AD60" i="24" s="1"/>
  <c r="AD59" i="24" s="1"/>
  <c r="AD58" i="24" s="1"/>
  <c r="AD57" i="24" s="1"/>
  <c r="AD56" i="24" s="1"/>
  <c r="AD55" i="24" s="1"/>
  <c r="AD54" i="24" s="1"/>
  <c r="AD53" i="24" s="1"/>
  <c r="AD52" i="24" s="1"/>
  <c r="AD51" i="24" s="1"/>
  <c r="AD50" i="24" s="1"/>
  <c r="AD49" i="24" s="1"/>
  <c r="AD48" i="24" s="1"/>
  <c r="AD47" i="24" s="1"/>
  <c r="AD46" i="24" s="1"/>
  <c r="AD45" i="24" s="1"/>
  <c r="AD44" i="24" s="1"/>
  <c r="AD43" i="24" s="1"/>
  <c r="AD42" i="24" s="1"/>
  <c r="AD40" i="24" s="1"/>
  <c r="AD39" i="24" s="1"/>
  <c r="AD38" i="24" s="1"/>
  <c r="AD37" i="24" s="1"/>
  <c r="AD36" i="24" s="1"/>
  <c r="AD35" i="24" s="1"/>
  <c r="AD34" i="24" s="1"/>
  <c r="AD33" i="24" s="1"/>
  <c r="AD32" i="24" s="1"/>
  <c r="AD31" i="24" s="1"/>
  <c r="AD30" i="24" s="1"/>
  <c r="AD29" i="24" s="1"/>
  <c r="AD28" i="24" s="1"/>
  <c r="AD27" i="24" s="1"/>
  <c r="AD26" i="24" s="1"/>
  <c r="AD25" i="24" s="1"/>
  <c r="AD24" i="24" s="1"/>
  <c r="AD23" i="24" s="1"/>
  <c r="AG67" i="24"/>
  <c r="AG66" i="24" s="1"/>
  <c r="AG65" i="24" s="1"/>
  <c r="AG64" i="24" s="1"/>
  <c r="AG63" i="24" s="1"/>
  <c r="AG62" i="24" s="1"/>
  <c r="AG61" i="24" s="1"/>
  <c r="AG60" i="24" s="1"/>
  <c r="AG59" i="24" s="1"/>
  <c r="AG58" i="24" s="1"/>
  <c r="AG57" i="24" s="1"/>
  <c r="AG56" i="24" s="1"/>
  <c r="AG55" i="24" s="1"/>
  <c r="AG54" i="24" s="1"/>
  <c r="AG53" i="24" s="1"/>
  <c r="AG52" i="24" s="1"/>
  <c r="AG51" i="24" s="1"/>
  <c r="AG50" i="24" s="1"/>
  <c r="AG49" i="24" s="1"/>
  <c r="AG48" i="24" s="1"/>
  <c r="AG47" i="24" s="1"/>
  <c r="AG46" i="24" s="1"/>
  <c r="AG45" i="24" s="1"/>
  <c r="AG44" i="24" s="1"/>
  <c r="AG43" i="24" s="1"/>
  <c r="AG42" i="24" s="1"/>
  <c r="AG40" i="24" s="1"/>
  <c r="AG39" i="24" s="1"/>
  <c r="AG38" i="24" s="1"/>
  <c r="AG37" i="24" s="1"/>
  <c r="AG36" i="24" s="1"/>
  <c r="AG35" i="24" s="1"/>
  <c r="AG34" i="24" s="1"/>
  <c r="AG33" i="24" s="1"/>
  <c r="AG32" i="24" s="1"/>
  <c r="AG31" i="24" s="1"/>
  <c r="AG30" i="24" s="1"/>
  <c r="AG29" i="24" s="1"/>
  <c r="AG28" i="24" s="1"/>
  <c r="AG27" i="24" s="1"/>
  <c r="AG26" i="24" s="1"/>
  <c r="AG25" i="24" s="1"/>
  <c r="AG24" i="24" s="1"/>
  <c r="AG23" i="24" s="1"/>
  <c r="AZ107" i="24" l="1"/>
  <c r="AZ106" i="24" s="1"/>
  <c r="AZ29" i="24" s="1"/>
  <c r="AZ28" i="24" s="1"/>
  <c r="AZ26" i="24" s="1"/>
  <c r="AX107" i="24"/>
  <c r="AX106" i="24" s="1"/>
  <c r="AX29" i="24" s="1"/>
  <c r="AX28" i="24" s="1"/>
  <c r="AX26" i="24" s="1"/>
  <c r="AZ71" i="24"/>
  <c r="AX71" i="24"/>
  <c r="AX70" i="24" s="1"/>
  <c r="AX69" i="24" s="1"/>
  <c r="AX68" i="24" s="1"/>
  <c r="AX67" i="24" s="1"/>
  <c r="AX25" i="24" s="1"/>
  <c r="AZ70" i="24"/>
  <c r="AZ69" i="24"/>
  <c r="AZ68" i="24" s="1"/>
  <c r="AZ67" i="24" s="1"/>
  <c r="AZ25" i="24" s="1"/>
  <c r="BA62" i="24"/>
  <c r="BA61" i="24" s="1"/>
  <c r="BA25" i="24" s="1"/>
  <c r="BA23" i="24" s="1"/>
  <c r="AW62" i="24"/>
  <c r="AW61" i="24" s="1"/>
  <c r="AW25" i="24" s="1"/>
  <c r="AZ51" i="24"/>
  <c r="AX51" i="24"/>
  <c r="AW42" i="24"/>
  <c r="AZ32" i="24"/>
  <c r="AX32" i="24"/>
  <c r="AX31" i="24" s="1"/>
  <c r="AX30" i="24" s="1"/>
  <c r="AX24" i="24" s="1"/>
  <c r="AZ31" i="24"/>
  <c r="AZ30" i="24"/>
  <c r="AZ24" i="24"/>
  <c r="AZ23" i="24" s="1"/>
  <c r="AT62" i="24"/>
  <c r="AT61" i="24" s="1"/>
  <c r="AT25" i="24" s="1"/>
  <c r="AT23" i="24" s="1"/>
  <c r="R62" i="24"/>
  <c r="R61" i="24" s="1"/>
  <c r="R25" i="24" s="1"/>
  <c r="R23" i="24" s="1"/>
  <c r="N62" i="24"/>
  <c r="N61" i="24" s="1"/>
  <c r="N25" i="24" s="1"/>
  <c r="N23" i="24" s="1"/>
  <c r="AW24" i="24" l="1"/>
  <c r="AX23" i="24"/>
  <c r="AW23" i="24" l="1"/>
  <c r="BE32" i="24" l="1"/>
  <c r="AO50" i="24" l="1"/>
  <c r="AO49" i="24" s="1"/>
  <c r="AO48" i="24" s="1"/>
  <c r="AO47" i="24" s="1"/>
  <c r="AN50" i="24"/>
  <c r="T50" i="24"/>
  <c r="T49" i="24" s="1"/>
  <c r="T48" i="24" s="1"/>
  <c r="T47" i="24" s="1"/>
  <c r="S50" i="24"/>
  <c r="S49" i="24" s="1"/>
  <c r="S48" i="24" s="1"/>
  <c r="S47" i="24" s="1"/>
  <c r="Q50" i="24"/>
  <c r="Q49" i="24" s="1"/>
  <c r="Q48" i="24" s="1"/>
  <c r="Q47" i="24" s="1"/>
  <c r="P50" i="24"/>
  <c r="O50" i="24"/>
  <c r="O49" i="24" s="1"/>
  <c r="O48" i="24" s="1"/>
  <c r="O47" i="24" s="1"/>
  <c r="M50" i="24"/>
  <c r="M49" i="24" s="1"/>
  <c r="M48" i="24" s="1"/>
  <c r="M47" i="24" s="1"/>
  <c r="L50" i="24"/>
  <c r="F50" i="24"/>
  <c r="F49" i="24" s="1"/>
  <c r="F48" i="24" s="1"/>
  <c r="F47" i="24" s="1"/>
  <c r="E50" i="24"/>
  <c r="E49" i="24" s="1"/>
  <c r="E48" i="24" s="1"/>
  <c r="E47" i="24" s="1"/>
  <c r="AN49" i="24"/>
  <c r="AN48" i="24" s="1"/>
  <c r="AN47" i="24" s="1"/>
  <c r="P49" i="24"/>
  <c r="P48" i="24" s="1"/>
  <c r="P47" i="24" s="1"/>
  <c r="L49" i="24"/>
  <c r="L48" i="24" s="1"/>
  <c r="L47" i="24" s="1"/>
  <c r="AO115" i="24" l="1"/>
  <c r="T115" i="24" s="1"/>
  <c r="M115" i="24" s="1"/>
  <c r="F115" i="24" s="1"/>
  <c r="AN115" i="24"/>
  <c r="S115" i="24" s="1"/>
  <c r="L115" i="24" s="1"/>
  <c r="E115" i="24" s="1"/>
  <c r="Q115" i="24"/>
  <c r="O115" i="24"/>
  <c r="P115" i="24"/>
  <c r="AO114" i="24"/>
  <c r="T114" i="24" s="1"/>
  <c r="M114" i="24" s="1"/>
  <c r="F114" i="24" s="1"/>
  <c r="AN114" i="24"/>
  <c r="P114" i="24"/>
  <c r="S114" i="24"/>
  <c r="Q114" i="24"/>
  <c r="O114" i="24"/>
  <c r="L114" i="24"/>
  <c r="E114" i="24" s="1"/>
  <c r="AO113" i="24"/>
  <c r="T113" i="24" s="1"/>
  <c r="M113" i="24" s="1"/>
  <c r="F113" i="24" s="1"/>
  <c r="AN113" i="24"/>
  <c r="S113" i="24" s="1"/>
  <c r="L113" i="24" s="1"/>
  <c r="E113" i="24" s="1"/>
  <c r="Q113" i="24"/>
  <c r="O113" i="24"/>
  <c r="P113" i="24"/>
  <c r="AO112" i="24"/>
  <c r="T112" i="24" s="1"/>
  <c r="M112" i="24" s="1"/>
  <c r="F112" i="24" s="1"/>
  <c r="AN112" i="24"/>
  <c r="P112" i="24"/>
  <c r="S112" i="24"/>
  <c r="L112" i="24" s="1"/>
  <c r="E112" i="24" s="1"/>
  <c r="Q112" i="24"/>
  <c r="O112" i="24"/>
  <c r="AO111" i="24"/>
  <c r="AN111" i="24"/>
  <c r="S111" i="24" s="1"/>
  <c r="L111" i="24" s="1"/>
  <c r="E111" i="24" s="1"/>
  <c r="Q111" i="24"/>
  <c r="O111" i="24"/>
  <c r="P111" i="24"/>
  <c r="T111" i="24"/>
  <c r="M111" i="24" s="1"/>
  <c r="F111" i="24" s="1"/>
  <c r="AO110" i="24"/>
  <c r="T110" i="24" s="1"/>
  <c r="M110" i="24" s="1"/>
  <c r="AN110" i="24"/>
  <c r="P110" i="24"/>
  <c r="S110" i="24"/>
  <c r="L110" i="24" s="1"/>
  <c r="E110" i="24" s="1"/>
  <c r="Q110" i="24"/>
  <c r="O110" i="24"/>
  <c r="F110" i="24"/>
  <c r="BE107" i="24"/>
  <c r="BC107" i="24"/>
  <c r="BB107" i="24"/>
  <c r="AV107" i="24"/>
  <c r="AU107" i="24"/>
  <c r="AS107" i="24"/>
  <c r="AQ107" i="24"/>
  <c r="AO107" i="24"/>
  <c r="AN107" i="24"/>
  <c r="T107" i="24"/>
  <c r="S107" i="24"/>
  <c r="Q107" i="24"/>
  <c r="P107" i="24"/>
  <c r="O107" i="24"/>
  <c r="M107" i="24"/>
  <c r="L107" i="24"/>
  <c r="F107" i="24"/>
  <c r="E107" i="24"/>
  <c r="BE106" i="24"/>
  <c r="BC106" i="24"/>
  <c r="BB106" i="24"/>
  <c r="AV106" i="24"/>
  <c r="AU106" i="24"/>
  <c r="AS106" i="24"/>
  <c r="AQ106" i="24"/>
  <c r="AO106" i="24"/>
  <c r="AN106" i="24"/>
  <c r="T106" i="24"/>
  <c r="S106" i="24"/>
  <c r="Q106" i="24"/>
  <c r="P106" i="24"/>
  <c r="O106" i="24"/>
  <c r="M106" i="24"/>
  <c r="L106" i="24"/>
  <c r="F106" i="24"/>
  <c r="E106" i="24"/>
  <c r="BE105" i="24"/>
  <c r="BC105" i="24"/>
  <c r="AV105" i="24" s="1"/>
  <c r="AO105" i="24" s="1"/>
  <c r="T105" i="24" s="1"/>
  <c r="M105" i="24" s="1"/>
  <c r="F105" i="24" s="1"/>
  <c r="BB105" i="24"/>
  <c r="AU105" i="24" s="1"/>
  <c r="AN105" i="24" s="1"/>
  <c r="S105" i="24" s="1"/>
  <c r="L105" i="24" s="1"/>
  <c r="E105" i="24" s="1"/>
  <c r="BE104" i="24"/>
  <c r="BB104" i="24"/>
  <c r="AU104" i="24" s="1"/>
  <c r="AN104" i="24" s="1"/>
  <c r="S104" i="24" s="1"/>
  <c r="L104" i="24" s="1"/>
  <c r="E104" i="24" s="1"/>
  <c r="BC104" i="24"/>
  <c r="AV104" i="24" s="1"/>
  <c r="AO104" i="24" s="1"/>
  <c r="T104" i="24" s="1"/>
  <c r="M104" i="24" s="1"/>
  <c r="F104" i="24" s="1"/>
  <c r="BE71" i="24"/>
  <c r="BC71" i="24"/>
  <c r="BB71" i="24"/>
  <c r="AV71" i="24"/>
  <c r="AU71" i="24"/>
  <c r="AS71" i="24"/>
  <c r="AQ71" i="24"/>
  <c r="AO71" i="24"/>
  <c r="AN71" i="24"/>
  <c r="T71" i="24"/>
  <c r="S71" i="24"/>
  <c r="Q71" i="24"/>
  <c r="P71" i="24"/>
  <c r="O71" i="24"/>
  <c r="M71" i="24"/>
  <c r="L71" i="24"/>
  <c r="F71" i="24"/>
  <c r="E71" i="24"/>
  <c r="BE70" i="24"/>
  <c r="BC70" i="24"/>
  <c r="BB70" i="24"/>
  <c r="AV70" i="24"/>
  <c r="AU70" i="24"/>
  <c r="AS70" i="24"/>
  <c r="AQ70" i="24"/>
  <c r="AO70" i="24"/>
  <c r="AN70" i="24"/>
  <c r="T70" i="24"/>
  <c r="S70" i="24"/>
  <c r="Q70" i="24"/>
  <c r="P70" i="24"/>
  <c r="O70" i="24"/>
  <c r="M70" i="24"/>
  <c r="L70" i="24"/>
  <c r="F70" i="24"/>
  <c r="E70" i="24"/>
  <c r="BE69" i="24"/>
  <c r="BC69" i="24"/>
  <c r="BB69" i="24"/>
  <c r="AV69" i="24"/>
  <c r="AU69" i="24"/>
  <c r="AS69" i="24"/>
  <c r="AQ69" i="24"/>
  <c r="AO69" i="24"/>
  <c r="AN69" i="24"/>
  <c r="T69" i="24"/>
  <c r="S69" i="24"/>
  <c r="Q69" i="24"/>
  <c r="P69" i="24"/>
  <c r="O69" i="24"/>
  <c r="M69" i="24"/>
  <c r="L69" i="24"/>
  <c r="F69" i="24"/>
  <c r="E69" i="24"/>
  <c r="BE68" i="24"/>
  <c r="BC68" i="24"/>
  <c r="BB68" i="24"/>
  <c r="AV68" i="24"/>
  <c r="AU68" i="24"/>
  <c r="AS68" i="24"/>
  <c r="AQ68" i="24"/>
  <c r="AO68" i="24"/>
  <c r="AN68" i="24"/>
  <c r="T68" i="24"/>
  <c r="S68" i="24"/>
  <c r="Q68" i="24"/>
  <c r="P68" i="24"/>
  <c r="O68" i="24"/>
  <c r="M68" i="24"/>
  <c r="L68" i="24"/>
  <c r="F68" i="24"/>
  <c r="E68" i="24"/>
  <c r="BE67" i="24"/>
  <c r="BC67" i="24"/>
  <c r="BB67" i="24"/>
  <c r="AV67" i="24"/>
  <c r="AU67" i="24"/>
  <c r="AS67" i="24"/>
  <c r="AQ67" i="24"/>
  <c r="AO67" i="24"/>
  <c r="AN67" i="24"/>
  <c r="T67" i="24"/>
  <c r="S67" i="24"/>
  <c r="Q67" i="24"/>
  <c r="P67" i="24"/>
  <c r="O67" i="24"/>
  <c r="M67" i="24"/>
  <c r="L67" i="24"/>
  <c r="F67" i="24"/>
  <c r="E67" i="24"/>
  <c r="BE51" i="24"/>
  <c r="BC51" i="24"/>
  <c r="BB51" i="24"/>
  <c r="AV51" i="24"/>
  <c r="AU51" i="24"/>
  <c r="AS51" i="24"/>
  <c r="AQ51" i="24"/>
  <c r="AO51" i="24"/>
  <c r="AN51" i="24"/>
  <c r="T51" i="24"/>
  <c r="S51" i="24"/>
  <c r="Q51" i="24"/>
  <c r="P51" i="24"/>
  <c r="O51" i="24"/>
  <c r="M51" i="24"/>
  <c r="L51" i="24"/>
  <c r="F51" i="24"/>
  <c r="E51" i="24"/>
  <c r="AO46" i="24"/>
  <c r="AN46" i="24"/>
  <c r="T46" i="24"/>
  <c r="S46" i="24"/>
  <c r="Q46" i="24"/>
  <c r="P46" i="24"/>
  <c r="O46" i="24"/>
  <c r="M46" i="24"/>
  <c r="L46" i="24"/>
  <c r="F46" i="24"/>
  <c r="E46" i="24"/>
  <c r="AO45" i="24"/>
  <c r="AN45" i="24"/>
  <c r="AN44" i="24" s="1"/>
  <c r="T45" i="24"/>
  <c r="T44" i="24" s="1"/>
  <c r="T43" i="24" s="1"/>
  <c r="T42" i="24" s="1"/>
  <c r="T40" i="24" s="1"/>
  <c r="T39" i="24" s="1"/>
  <c r="T38" i="24" s="1"/>
  <c r="T37" i="24" s="1"/>
  <c r="T36" i="24" s="1"/>
  <c r="T35" i="24" s="1"/>
  <c r="T34" i="24" s="1"/>
  <c r="T33" i="24" s="1"/>
  <c r="T32" i="24" s="1"/>
  <c r="T31" i="24" s="1"/>
  <c r="T30" i="24" s="1"/>
  <c r="T24" i="24" s="1"/>
  <c r="S45" i="24"/>
  <c r="S44" i="24" s="1"/>
  <c r="Q45" i="24"/>
  <c r="P45" i="24"/>
  <c r="P44" i="24" s="1"/>
  <c r="P43" i="24" s="1"/>
  <c r="P42" i="24" s="1"/>
  <c r="P40" i="24" s="1"/>
  <c r="P39" i="24" s="1"/>
  <c r="P38" i="24" s="1"/>
  <c r="P37" i="24" s="1"/>
  <c r="P36" i="24" s="1"/>
  <c r="P35" i="24" s="1"/>
  <c r="P34" i="24" s="1"/>
  <c r="P33" i="24" s="1"/>
  <c r="P32" i="24" s="1"/>
  <c r="P31" i="24" s="1"/>
  <c r="P30" i="24" s="1"/>
  <c r="P24" i="24" s="1"/>
  <c r="O45" i="24"/>
  <c r="M45" i="24"/>
  <c r="M44" i="24" s="1"/>
  <c r="M43" i="24" s="1"/>
  <c r="M42" i="24" s="1"/>
  <c r="M40" i="24" s="1"/>
  <c r="M39" i="24" s="1"/>
  <c r="M38" i="24" s="1"/>
  <c r="M37" i="24" s="1"/>
  <c r="M36" i="24" s="1"/>
  <c r="M35" i="24" s="1"/>
  <c r="M34" i="24" s="1"/>
  <c r="M33" i="24" s="1"/>
  <c r="M32" i="24" s="1"/>
  <c r="M31" i="24" s="1"/>
  <c r="M30" i="24" s="1"/>
  <c r="M24" i="24" s="1"/>
  <c r="L45" i="24"/>
  <c r="L44" i="24" s="1"/>
  <c r="F45" i="24"/>
  <c r="E45" i="24"/>
  <c r="E44" i="24" s="1"/>
  <c r="E43" i="24" s="1"/>
  <c r="E42" i="24" s="1"/>
  <c r="E40" i="24" s="1"/>
  <c r="E39" i="24" s="1"/>
  <c r="E38" i="24" s="1"/>
  <c r="E37" i="24" s="1"/>
  <c r="E36" i="24" s="1"/>
  <c r="E35" i="24" s="1"/>
  <c r="E34" i="24" s="1"/>
  <c r="E33" i="24" s="1"/>
  <c r="E32" i="24" s="1"/>
  <c r="E31" i="24" s="1"/>
  <c r="E30" i="24" s="1"/>
  <c r="E24" i="24" s="1"/>
  <c r="AO44" i="24"/>
  <c r="AO43" i="24" s="1"/>
  <c r="Q44" i="24"/>
  <c r="Q43" i="24" s="1"/>
  <c r="Q42" i="24" s="1"/>
  <c r="Q40" i="24" s="1"/>
  <c r="Q39" i="24" s="1"/>
  <c r="Q38" i="24" s="1"/>
  <c r="Q37" i="24" s="1"/>
  <c r="Q36" i="24" s="1"/>
  <c r="Q35" i="24" s="1"/>
  <c r="Q34" i="24" s="1"/>
  <c r="Q33" i="24" s="1"/>
  <c r="Q32" i="24" s="1"/>
  <c r="Q31" i="24" s="1"/>
  <c r="Q30" i="24" s="1"/>
  <c r="Q24" i="24" s="1"/>
  <c r="O44" i="24"/>
  <c r="O43" i="24" s="1"/>
  <c r="F44" i="24"/>
  <c r="F43" i="24" s="1"/>
  <c r="AN43" i="24"/>
  <c r="AN42" i="24" s="1"/>
  <c r="AN40" i="24" s="1"/>
  <c r="AN39" i="24" s="1"/>
  <c r="AN38" i="24" s="1"/>
  <c r="AN37" i="24" s="1"/>
  <c r="AN36" i="24" s="1"/>
  <c r="AN35" i="24" s="1"/>
  <c r="AN34" i="24" s="1"/>
  <c r="AN33" i="24" s="1"/>
  <c r="AN32" i="24" s="1"/>
  <c r="AN31" i="24" s="1"/>
  <c r="AN30" i="24" s="1"/>
  <c r="AN24" i="24" s="1"/>
  <c r="AN23" i="24" s="1"/>
  <c r="S43" i="24"/>
  <c r="S42" i="24" s="1"/>
  <c r="L43" i="24"/>
  <c r="L42" i="24" s="1"/>
  <c r="L40" i="24" s="1"/>
  <c r="L39" i="24" s="1"/>
  <c r="L38" i="24" s="1"/>
  <c r="L37" i="24" s="1"/>
  <c r="L36" i="24" s="1"/>
  <c r="L35" i="24" s="1"/>
  <c r="L34" i="24" s="1"/>
  <c r="L33" i="24" s="1"/>
  <c r="L32" i="24" s="1"/>
  <c r="L31" i="24" s="1"/>
  <c r="L30" i="24" s="1"/>
  <c r="L24" i="24" s="1"/>
  <c r="L23" i="24" s="1"/>
  <c r="AO42" i="24"/>
  <c r="AO40" i="24" s="1"/>
  <c r="AO39" i="24" s="1"/>
  <c r="AO38" i="24" s="1"/>
  <c r="AO37" i="24" s="1"/>
  <c r="AO36" i="24" s="1"/>
  <c r="AO35" i="24" s="1"/>
  <c r="AO34" i="24" s="1"/>
  <c r="AO33" i="24" s="1"/>
  <c r="AO32" i="24" s="1"/>
  <c r="AO31" i="24" s="1"/>
  <c r="AO30" i="24" s="1"/>
  <c r="AO24" i="24" s="1"/>
  <c r="AO23" i="24" s="1"/>
  <c r="O42" i="24"/>
  <c r="O40" i="24" s="1"/>
  <c r="F42" i="24"/>
  <c r="F40" i="24" s="1"/>
  <c r="F39" i="24" s="1"/>
  <c r="F38" i="24" s="1"/>
  <c r="F37" i="24" s="1"/>
  <c r="F36" i="24" s="1"/>
  <c r="F35" i="24" s="1"/>
  <c r="F34" i="24" s="1"/>
  <c r="F33" i="24" s="1"/>
  <c r="F32" i="24" s="1"/>
  <c r="F31" i="24" s="1"/>
  <c r="F30" i="24" s="1"/>
  <c r="F24" i="24" s="1"/>
  <c r="S40" i="24"/>
  <c r="S39" i="24" s="1"/>
  <c r="S38" i="24" s="1"/>
  <c r="S37" i="24" s="1"/>
  <c r="S36" i="24" s="1"/>
  <c r="S35" i="24" s="1"/>
  <c r="S34" i="24" s="1"/>
  <c r="S33" i="24" s="1"/>
  <c r="S32" i="24" s="1"/>
  <c r="S31" i="24" s="1"/>
  <c r="S30" i="24" s="1"/>
  <c r="S24" i="24" s="1"/>
  <c r="S23" i="24" s="1"/>
  <c r="O39" i="24"/>
  <c r="O38" i="24" s="1"/>
  <c r="O37" i="24" s="1"/>
  <c r="O36" i="24" s="1"/>
  <c r="O35" i="24" s="1"/>
  <c r="O34" i="24" s="1"/>
  <c r="O33" i="24" s="1"/>
  <c r="O32" i="24" s="1"/>
  <c r="O31" i="24" s="1"/>
  <c r="O30" i="24" s="1"/>
  <c r="O24" i="24" s="1"/>
  <c r="O23" i="24" s="1"/>
  <c r="BC32" i="24"/>
  <c r="BB32" i="24"/>
  <c r="AV32" i="24"/>
  <c r="AU32" i="24"/>
  <c r="AS32" i="24"/>
  <c r="AS31" i="24" s="1"/>
  <c r="AS30" i="24" s="1"/>
  <c r="AS24" i="24" s="1"/>
  <c r="AS23" i="24" s="1"/>
  <c r="AQ32" i="24"/>
  <c r="AQ31" i="24" s="1"/>
  <c r="AQ30" i="24" s="1"/>
  <c r="AQ24" i="24" s="1"/>
  <c r="BE31" i="24"/>
  <c r="BE30" i="24" s="1"/>
  <c r="BE24" i="24" s="1"/>
  <c r="BC31" i="24"/>
  <c r="BC30" i="24" s="1"/>
  <c r="BC24" i="24" s="1"/>
  <c r="BB31" i="24"/>
  <c r="AV31" i="24"/>
  <c r="AU31" i="24"/>
  <c r="AU30" i="24" s="1"/>
  <c r="AU24" i="24" s="1"/>
  <c r="BB30" i="24"/>
  <c r="AV30" i="24"/>
  <c r="BE29" i="24"/>
  <c r="BC29" i="24"/>
  <c r="BB29" i="24"/>
  <c r="AV29" i="24"/>
  <c r="AU29" i="24"/>
  <c r="AU28" i="24" s="1"/>
  <c r="AU26" i="24" s="1"/>
  <c r="AS29" i="24"/>
  <c r="AQ29" i="24"/>
  <c r="AO29" i="24"/>
  <c r="AN29" i="24"/>
  <c r="T29" i="24"/>
  <c r="S29" i="24"/>
  <c r="S28" i="24" s="1"/>
  <c r="S26" i="24" s="1"/>
  <c r="Q29" i="24"/>
  <c r="Q28" i="24" s="1"/>
  <c r="P29" i="24"/>
  <c r="O29" i="24"/>
  <c r="O28" i="24" s="1"/>
  <c r="M29" i="24"/>
  <c r="M28" i="24" s="1"/>
  <c r="L29" i="24"/>
  <c r="F29" i="24"/>
  <c r="E29" i="24"/>
  <c r="BE28" i="24"/>
  <c r="BC28" i="24"/>
  <c r="BB28" i="24"/>
  <c r="AV28" i="24"/>
  <c r="AS28" i="24"/>
  <c r="AQ28" i="24"/>
  <c r="AO28" i="24"/>
  <c r="AN28" i="24"/>
  <c r="T28" i="24"/>
  <c r="T26" i="24" s="1"/>
  <c r="P28" i="24"/>
  <c r="P26" i="24" s="1"/>
  <c r="L28" i="24"/>
  <c r="L26" i="24" s="1"/>
  <c r="F28" i="24"/>
  <c r="E28" i="24"/>
  <c r="E26" i="24" s="1"/>
  <c r="BE26" i="24"/>
  <c r="BC26" i="24"/>
  <c r="BB26" i="24"/>
  <c r="AV26" i="24"/>
  <c r="AS26" i="24"/>
  <c r="AQ26" i="24"/>
  <c r="AO26" i="24"/>
  <c r="AN26" i="24"/>
  <c r="Q26" i="24"/>
  <c r="O26" i="24"/>
  <c r="M26" i="24"/>
  <c r="F26" i="24"/>
  <c r="BE25" i="24"/>
  <c r="BC25" i="24"/>
  <c r="BB25" i="24"/>
  <c r="AV25" i="24"/>
  <c r="AU25" i="24"/>
  <c r="AS25" i="24"/>
  <c r="AQ25" i="24"/>
  <c r="AO25" i="24"/>
  <c r="AN25" i="24"/>
  <c r="T25" i="24"/>
  <c r="S25" i="24"/>
  <c r="Q25" i="24"/>
  <c r="P25" i="24"/>
  <c r="O25" i="24"/>
  <c r="M25" i="24"/>
  <c r="L25" i="24"/>
  <c r="F25" i="24"/>
  <c r="E25" i="24"/>
  <c r="BB24" i="24"/>
  <c r="BB23" i="24" s="1"/>
  <c r="AV24" i="24"/>
  <c r="T23" i="24" l="1"/>
  <c r="AZ104" i="24"/>
  <c r="AS104" i="24" s="1"/>
  <c r="Q104" i="24" s="1"/>
  <c r="AX105" i="24"/>
  <c r="AQ105" i="24" s="1"/>
  <c r="O105" i="24" s="1"/>
  <c r="AZ105" i="24"/>
  <c r="AS105" i="24" s="1"/>
  <c r="Q105" i="24" s="1"/>
  <c r="AX104" i="24"/>
  <c r="AQ104" i="24" s="1"/>
  <c r="O104" i="24" s="1"/>
  <c r="F23" i="24"/>
  <c r="M23" i="24"/>
  <c r="E23" i="24"/>
  <c r="P23" i="24"/>
  <c r="Q23" i="24"/>
  <c r="AV23" i="24"/>
  <c r="AQ23" i="24"/>
  <c r="AU23" i="24"/>
  <c r="BC23" i="24"/>
  <c r="BE23" i="24"/>
  <c r="P104" i="24" l="1"/>
  <c r="P105" i="24"/>
</calcChain>
</file>

<file path=xl/sharedStrings.xml><?xml version="1.0" encoding="utf-8"?>
<sst xmlns="http://schemas.openxmlformats.org/spreadsheetml/2006/main" count="478" uniqueCount="357">
  <si>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</si>
  <si>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</si>
  <si>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</si>
  <si>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</si>
  <si>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</si>
  <si>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</si>
  <si>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</si>
  <si>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</si>
  <si>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</si>
  <si>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</si>
  <si>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</si>
  <si>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</si>
  <si>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</si>
  <si>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</si>
  <si>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</si>
  <si>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</si>
  <si>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</si>
  <si>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</si>
  <si>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</si>
  <si>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</si>
  <si>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</si>
  <si>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</si>
  <si>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</si>
  <si>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</si>
  <si>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</si>
  <si>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</si>
  <si>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</si>
  <si>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</si>
  <si>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</si>
  <si>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</si>
  <si>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</si>
  <si>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</si>
  <si>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</si>
  <si>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</si>
  <si>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</si>
  <si>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</si>
  <si>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</si>
  <si>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</si>
  <si>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</si>
  <si>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</si>
  <si>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</si>
  <si>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</si>
  <si>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</si>
  <si>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</si>
  <si>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</si>
  <si>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</si>
  <si>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</si>
  <si>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</si>
  <si>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</si>
  <si>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</si>
  <si>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</si>
  <si>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</si>
  <si>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</si>
  <si>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</si>
  <si>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</si>
  <si>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</si>
  <si>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</si>
  <si>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</si>
  <si>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</si>
  <si>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</si>
  <si>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</si>
  <si>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</si>
  <si>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</si>
  <si>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</si>
  <si>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</si>
  <si>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</si>
  <si>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</si>
  <si>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</si>
  <si>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</si>
  <si>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</si>
  <si>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</si>
  <si>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</si>
  <si>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</si>
  <si>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</si>
  <si>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</si>
  <si>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</si>
  <si>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</si>
  <si>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</si>
  <si>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</si>
  <si>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</si>
  <si>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</si>
  <si>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</si>
  <si>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7.5.</t>
  </si>
  <si>
    <t>1.2.3.1.1</t>
  </si>
  <si>
    <t>1.2.3.1.2</t>
  </si>
  <si>
    <t>Отклонения от плановых показателей по итогам отчетного периода</t>
  </si>
  <si>
    <t xml:space="preserve"> 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</si>
  <si>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</si>
  <si>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</si>
  <si>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</si>
  <si>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</si>
  <si>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</si>
  <si>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</si>
  <si>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</si>
  <si>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</si>
  <si>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</si>
  <si>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</si>
  <si>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</si>
  <si>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</si>
  <si>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</si>
  <si>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</si>
  <si>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</si>
  <si>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</si>
  <si>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</si>
  <si>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</si>
  <si>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</si>
  <si>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</si>
  <si>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</si>
  <si>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</si>
  <si>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</si>
  <si>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</si>
  <si>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</si>
  <si>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</si>
  <si>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</si>
  <si>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</si>
  <si>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</si>
  <si>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</si>
  <si>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</si>
  <si>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</si>
  <si>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</si>
  <si>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</si>
  <si>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</si>
  <si>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</si>
  <si>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</si>
  <si>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</si>
  <si>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</si>
  <si>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</si>
  <si>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</si>
  <si>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</si>
  <si>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</si>
  <si>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</si>
  <si>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</si>
  <si>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</si>
  <si>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</si>
  <si>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</si>
  <si>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</si>
  <si>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</si>
  <si>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</si>
  <si>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</si>
  <si>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</si>
  <si>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</si>
  <si>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</si>
  <si>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</si>
  <si>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</si>
  <si>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2.2.2.</t>
  </si>
  <si>
    <t>2.2.3.</t>
  </si>
  <si>
    <t>2.2.4.</t>
  </si>
  <si>
    <t xml:space="preserve">Утвержденные плановые значения показателей приведены в соответствии с  Приказом  Министерства энергетики, промышленности и связи СК  №148-о/д от 18 июня 2018г. </t>
  </si>
  <si>
    <t>Главный инженер</t>
  </si>
  <si>
    <t>Гойдин А.А.</t>
  </si>
  <si>
    <t>Тысячникова В.В.</t>
  </si>
  <si>
    <t>Утверждаю:</t>
  </si>
  <si>
    <t>Отчет о реализации инвестиционной программы Муниципального унитарного предприятия города Будённовска  "Электросетевая компания"</t>
  </si>
  <si>
    <t>Счетчики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</si>
  <si>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</si>
  <si>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</si>
  <si>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</si>
  <si>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</si>
  <si>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</si>
  <si>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</si>
  <si>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</si>
  <si>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</si>
  <si>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</si>
  <si>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</si>
  <si>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</si>
  <si>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</si>
  <si>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6.1.6.</t>
  </si>
  <si>
    <t>6.1.7.</t>
  </si>
  <si>
    <t>6.2.6.</t>
  </si>
  <si>
    <t>6.2.7.</t>
  </si>
  <si>
    <t>6.3.6.</t>
  </si>
  <si>
    <t>6.3.7.</t>
  </si>
  <si>
    <t>6.4.6.</t>
  </si>
  <si>
    <t>6.4.7.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</si>
  <si>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</si>
  <si>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III квартал</t>
  </si>
  <si>
    <t>Начальник ПТО</t>
  </si>
  <si>
    <t>Приложение  № 15</t>
  </si>
  <si>
    <t>Форма 15.  Отчет об исполнении плана ввода объектов инвестиционной деятельности (мощностей)  в эксплуатацию (квартальный)</t>
  </si>
  <si>
    <t>__________________ Коротич Ю.С.</t>
  </si>
  <si>
    <t xml:space="preserve">                           полное наименование субъекта электроэнергетики</t>
  </si>
  <si>
    <t xml:space="preserve">Причины отклонений </t>
  </si>
  <si>
    <t>км ВЛ 1-цеп</t>
  </si>
  <si>
    <t>км ВЛ 2-цеп</t>
  </si>
  <si>
    <t>км КЛ</t>
  </si>
  <si>
    <t>7.6.</t>
  </si>
  <si>
    <t>7.7.</t>
  </si>
  <si>
    <t>Приходько Д.С.</t>
  </si>
  <si>
    <t>Директор    МУП г.Будённовска "Электросетевая компания"</t>
  </si>
  <si>
    <t xml:space="preserve">Экономист </t>
  </si>
  <si>
    <t>Год раскрытия информации: 2019 год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</si>
  <si>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</si>
  <si>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</si>
  <si>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</si>
  <si>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</si>
  <si>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энкргопринимающих устройств потребитеей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</si>
  <si>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</si>
  <si>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</si>
  <si>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</si>
  <si>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</si>
  <si>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</si>
  <si>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</si>
  <si>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</si>
  <si>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</si>
  <si>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</si>
  <si>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</si>
  <si>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</si>
  <si>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</si>
  <si>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</si>
  <si>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</si>
  <si>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</si>
  <si>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</si>
  <si>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</si>
  <si>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</si>
  <si>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</si>
  <si>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</si>
  <si>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</si>
  <si>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</si>
  <si>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</si>
  <si>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</si>
  <si>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</si>
  <si>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</si>
  <si>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</si>
  <si>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 Революционная                   (замена перекидок   и  монтаж щитов учета                           от ТП-35)</t>
  </si>
  <si>
    <t>Реконструкция ВЛ-0,4кВ  ул.Анджиевского                 (замена перекидок   и  монтаж щитов учета                              от ТП-43)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</si>
  <si>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</si>
  <si>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</si>
  <si>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</si>
  <si>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</si>
  <si>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</si>
  <si>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</si>
  <si>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</si>
  <si>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</si>
  <si>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</si>
  <si>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</si>
  <si>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</si>
  <si>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</si>
  <si>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</si>
  <si>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</si>
  <si>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</si>
  <si>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</si>
  <si>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</si>
  <si>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</si>
  <si>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</si>
  <si>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</si>
  <si>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</si>
  <si>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</si>
  <si>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</si>
  <si>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</si>
  <si>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</si>
  <si>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</si>
  <si>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</si>
  <si>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</si>
  <si>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</si>
  <si>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</si>
  <si>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</si>
  <si>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</si>
  <si>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</si>
  <si>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</si>
  <si>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</si>
  <si>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</si>
  <si>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</si>
  <si>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</si>
  <si>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</si>
  <si>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</si>
  <si>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</si>
  <si>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</si>
  <si>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</si>
  <si>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</si>
  <si>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</si>
  <si>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</si>
  <si>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</si>
  <si>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</si>
  <si>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</si>
  <si>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</si>
  <si>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</si>
  <si>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</si>
  <si>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</si>
  <si>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</si>
  <si>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</si>
  <si>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</si>
  <si>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</si>
  <si>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</si>
  <si>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</si>
  <si>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</si>
  <si>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</si>
  <si>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</si>
  <si>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</si>
  <si>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</si>
  <si>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</si>
  <si>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</si>
  <si>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</si>
  <si>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</si>
  <si>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</si>
  <si>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</si>
  <si>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</si>
  <si>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</si>
  <si>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</si>
  <si>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</si>
  <si>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</si>
  <si>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</si>
  <si>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</si>
  <si>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</si>
  <si>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</si>
  <si>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</si>
  <si>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</si>
  <si>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</si>
  <si>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</si>
  <si>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</si>
  <si>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</si>
  <si>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</si>
  <si>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</si>
  <si>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</si>
  <si>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ул.Кирова                                               (замена перекидок   и  монтаж щитов учета                                             от ТП-35)</t>
  </si>
  <si>
    <t>Реконструкция ВЛ-0,4кВ пер.Виноградный                    (замена перекидок   и  монтаж щитов учета от                                               ТП-35)</t>
  </si>
  <si>
    <t>Реконструкция ВЛ-0,4кВ  ул.Пушкинская                                        (замена перекидок   и  монтаж щитов учета от                                     ТП-35, ТП-43)</t>
  </si>
  <si>
    <t>Реконструкция ВЛ-0,4кВ  пр.Чехова                                                   (замена перекидок   и  монтаж щитов учета от                                          ТП-43)</t>
  </si>
  <si>
    <t>Реконструкция ВЛ-0,4кВ  улЛопатина                              (замена перекидок   и  монтаж щитов учета                                                       от ТП-43)</t>
  </si>
  <si>
    <t>Реконструкция ВЛ-0,4кВ  ул.Садовый спуск  (замена перекидок   и  монтаж щитов учета от    ТП-43)</t>
  </si>
  <si>
    <t>Реконструкция ВЛ-0,4кВ  ул.Свободы                                                            (замена перекидок   и  монтаж щитов учета                                                         от ТП-43)</t>
  </si>
  <si>
    <t>Реконструкция ВЛ-0,4кВ  ул.Октябрьская (замена перекидок   и  монтаж щитов учета от ТП-46,   ТП-58)</t>
  </si>
  <si>
    <t>Реконструкция ВЛ-0,4кВ    ул.П.Лумумбы                               (замена перекидок   и  монтаж щитов учета                                                           от ТП-58)</t>
  </si>
  <si>
    <t>Реконструкция ВЛ-0,4кВ   пер.Февральский                                                  (замена перекидок   и  монтаж щитов учета                                                            от ТП-58)</t>
  </si>
  <si>
    <t>Реконструкция ВЛ-0,4кВ   ул.Красноармейская                               (замена перекидок   и  монтаж щитов учета                                                  от ТП-58)</t>
  </si>
  <si>
    <t>Реконструкция ВЛ-0,4кВ   ул.Ленинская                                                    (замена перекидок   и  монтаж щитов учета                                                       от ТП-58)</t>
  </si>
  <si>
    <t>Реконструкция ВЛ-0,4кВ   ул.Мира                                   (замена перекидок   и  монтаж щитов учета                                                  от ТП-58)</t>
  </si>
  <si>
    <t>Реконструкция ВЛ-0,4кВ   ул.Полющенко                             (замена перекидок   и  монтаж щитов учета                                                    от ТП-58)</t>
  </si>
  <si>
    <t>Реконструкция ВЛ-0,4кВ   ул.Б.Революции                         (замена перекидок   и  монтаж щитов учета                                                          от ТП-58)</t>
  </si>
  <si>
    <t>Реконструкция ВЛ-0,4кВ  ул.Красная                                                        (замена перекидок   и  монтаж щитов учета от ТП-43)</t>
  </si>
  <si>
    <t>Реконструкция ВЛ-0,4кВ ул.Прикумская                        (замена перекидок   и  монтаж щитов учета                                             от ТП-35)</t>
  </si>
  <si>
    <t>Реконструкция ВЛ-0,4кВул.Южная                                                                  (замена перекидок   и  монтаж щитов учета                                                            от ТП-33)</t>
  </si>
  <si>
    <t>Реконструкция ВЛ-0,4кВ ул.Л.Толстого                                                         (замена перекидок   и  монтаж щитов учета                           от ТП-33)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</si>
  <si>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</si>
  <si>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</si>
  <si>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</si>
  <si>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</si>
  <si>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</si>
  <si>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</si>
  <si>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</si>
  <si>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 ул.Кочубея  (замена перекидок   и  монтаж щитов учета от ТП-46, ТП-54,ТП-81)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</si>
  <si>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</si>
  <si>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</si>
  <si>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</si>
  <si>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</si>
  <si>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за 1 квартал  2019 года</t>
  </si>
  <si>
    <t>___________________________ 2019г.</t>
  </si>
  <si>
    <t>выполнение работ хозспособом и уточнение объемов работ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</si>
  <si>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</si>
  <si>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</si>
  <si>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</si>
  <si>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</si>
  <si>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</si>
  <si>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</si>
  <si>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</si>
  <si>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</si>
  <si>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</si>
  <si>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Ввод объектов инвестиционной деятельности (мощностей)  в эксплуатацию в год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</si>
</sst>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00_ ;[Red]\-0.000\ "/>
    <numFmt numFmtId="168" formatCode="0_ ;[Red]\-0\ "/>
    <numFmt numFmtId="169" formatCode="#,##0.00&quot;р.&quot;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43" fontId="8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4" fillId="0" borderId="0"/>
  </cellStyleXfs>
  <cellXfs count="121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Border="1" applyAlignment="1">
      <alignment vertical="center"/>
    </xf>
    <xf numFmtId="0" fontId="9" fillId="24" borderId="0" xfId="37" applyFont="1" applyFill="1"/>
    <xf numFmtId="0" fontId="9" fillId="24" borderId="0" xfId="37" applyFont="1" applyFill="1" applyBorder="1"/>
    <xf numFmtId="0" fontId="9" fillId="0" borderId="0" xfId="37" applyFont="1" applyFill="1" applyBorder="1" applyAlignment="1">
      <alignment vertical="center"/>
    </xf>
    <xf numFmtId="0" fontId="45" fillId="0" borderId="0" xfId="37" applyFont="1" applyFill="1" applyBorder="1"/>
    <xf numFmtId="0" fontId="45" fillId="0" borderId="0" xfId="37" applyFont="1" applyFill="1"/>
    <xf numFmtId="0" fontId="45" fillId="0" borderId="0" xfId="37" applyFont="1"/>
    <xf numFmtId="0" fontId="45" fillId="0" borderId="0" xfId="37" applyFont="1" applyBorder="1"/>
    <xf numFmtId="0" fontId="45" fillId="0" borderId="10" xfId="37" applyFont="1" applyBorder="1"/>
    <xf numFmtId="0" fontId="29" fillId="24" borderId="10" xfId="45" applyFont="1" applyFill="1" applyBorder="1" applyAlignment="1">
      <alignment horizontal="center" vertical="center" textRotation="90" wrapText="1"/>
    </xf>
    <xf numFmtId="0" fontId="44" fillId="24" borderId="10" xfId="55" applyFont="1" applyFill="1" applyBorder="1" applyAlignment="1">
      <alignment horizontal="center" vertical="center"/>
    </xf>
    <xf numFmtId="164" fontId="46" fillId="24" borderId="10" xfId="45" applyNumberFormat="1" applyFont="1" applyFill="1" applyBorder="1" applyAlignment="1">
      <alignment horizontal="center" vertical="center"/>
    </xf>
    <xf numFmtId="1" fontId="46" fillId="24" borderId="10" xfId="45" applyNumberFormat="1" applyFont="1" applyFill="1" applyBorder="1" applyAlignment="1">
      <alignment horizontal="center" vertical="center"/>
    </xf>
    <xf numFmtId="164" fontId="45" fillId="24" borderId="10" xfId="37" applyNumberFormat="1" applyFont="1" applyFill="1" applyBorder="1" applyAlignment="1">
      <alignment horizontal="center" vertical="center"/>
    </xf>
    <xf numFmtId="167" fontId="46" fillId="24" borderId="10" xfId="45" applyNumberFormat="1" applyFont="1" applyFill="1" applyBorder="1" applyAlignment="1">
      <alignment horizontal="center" vertical="center"/>
    </xf>
    <xf numFmtId="168" fontId="46" fillId="24" borderId="10" xfId="45" applyNumberFormat="1" applyFont="1" applyFill="1" applyBorder="1" applyAlignment="1">
      <alignment horizontal="center" vertical="center"/>
    </xf>
    <xf numFmtId="1" fontId="45" fillId="24" borderId="10" xfId="37" applyNumberFormat="1" applyFont="1" applyFill="1" applyBorder="1" applyAlignment="1">
      <alignment horizontal="center" vertical="center"/>
    </xf>
    <xf numFmtId="0" fontId="30" fillId="24" borderId="10" xfId="55" applyFont="1" applyFill="1" applyBorder="1" applyAlignment="1">
      <alignment horizontal="center" vertical="center"/>
    </xf>
    <xf numFmtId="164" fontId="29" fillId="24" borderId="10" xfId="45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0" fontId="45" fillId="24" borderId="10" xfId="37" applyFont="1" applyFill="1" applyBorder="1"/>
    <xf numFmtId="0" fontId="9" fillId="24" borderId="10" xfId="37" applyFont="1" applyFill="1" applyBorder="1"/>
    <xf numFmtId="164" fontId="9" fillId="24" borderId="11" xfId="37" applyNumberFormat="1" applyFont="1" applyFill="1" applyBorder="1" applyAlignment="1">
      <alignment horizontal="center" vertical="center"/>
    </xf>
    <xf numFmtId="1" fontId="9" fillId="24" borderId="11" xfId="37" applyNumberFormat="1" applyFont="1" applyFill="1" applyBorder="1" applyAlignment="1">
      <alignment horizontal="center" vertical="center"/>
    </xf>
    <xf numFmtId="0" fontId="9" fillId="24" borderId="11" xfId="37" applyFont="1" applyFill="1" applyBorder="1"/>
    <xf numFmtId="0" fontId="32" fillId="24" borderId="0" xfId="37" applyFont="1" applyFill="1" applyAlignment="1">
      <alignment horizontal="right" vertical="center"/>
    </xf>
    <xf numFmtId="0" fontId="32" fillId="24" borderId="19" xfId="46" applyFont="1" applyFill="1" applyBorder="1" applyAlignment="1"/>
    <xf numFmtId="0" fontId="40" fillId="24" borderId="10" xfId="55" applyFont="1" applyFill="1" applyBorder="1" applyAlignment="1">
      <alignment horizontal="left" wrapText="1"/>
    </xf>
    <xf numFmtId="0" fontId="40" fillId="24" borderId="10" xfId="55" applyFont="1" applyFill="1" applyBorder="1" applyAlignment="1">
      <alignment horizontal="center" vertical="center"/>
    </xf>
    <xf numFmtId="0" fontId="40" fillId="24" borderId="12" xfId="55" applyFont="1" applyFill="1" applyBorder="1" applyAlignment="1">
      <alignment horizontal="left" vertical="center" wrapText="1"/>
    </xf>
    <xf numFmtId="0" fontId="40" fillId="24" borderId="10" xfId="55" applyFont="1" applyFill="1" applyBorder="1" applyAlignment="1">
      <alignment horizontal="left" vertical="center" wrapText="1"/>
    </xf>
    <xf numFmtId="164" fontId="41" fillId="24" borderId="10" xfId="623" applyNumberFormat="1" applyFont="1" applyFill="1" applyBorder="1" applyAlignment="1">
      <alignment horizontal="left" vertical="center" wrapText="1"/>
    </xf>
    <xf numFmtId="164" fontId="41" fillId="24" borderId="10" xfId="36" applyNumberFormat="1" applyFont="1" applyFill="1" applyBorder="1" applyAlignment="1">
      <alignment horizontal="left" vertical="center" wrapText="1"/>
    </xf>
    <xf numFmtId="0" fontId="48" fillId="24" borderId="12" xfId="55" applyFont="1" applyFill="1" applyBorder="1" applyAlignment="1">
      <alignment horizontal="left" vertical="center" wrapText="1"/>
    </xf>
    <xf numFmtId="0" fontId="38" fillId="24" borderId="12" xfId="37" applyFont="1" applyFill="1" applyBorder="1" applyAlignment="1">
      <alignment horizontal="left" vertical="center" wrapText="1"/>
    </xf>
    <xf numFmtId="164" fontId="41" fillId="24" borderId="10" xfId="0" applyNumberFormat="1" applyFont="1" applyFill="1" applyBorder="1" applyAlignment="1">
      <alignment horizontal="left" vertical="center" wrapText="1"/>
    </xf>
    <xf numFmtId="0" fontId="39" fillId="24" borderId="10" xfId="55" applyFont="1" applyFill="1" applyBorder="1" applyAlignment="1">
      <alignment horizontal="left" vertical="center" wrapText="1"/>
    </xf>
    <xf numFmtId="0" fontId="40" fillId="24" borderId="10" xfId="55" applyFont="1" applyFill="1" applyBorder="1" applyAlignment="1">
      <alignment horizontal="left" vertical="top" wrapText="1"/>
    </xf>
    <xf numFmtId="0" fontId="35" fillId="24" borderId="10" xfId="55" applyFont="1" applyFill="1" applyBorder="1" applyAlignment="1">
      <alignment horizontal="left" vertical="center" wrapText="1"/>
    </xf>
    <xf numFmtId="164" fontId="42" fillId="24" borderId="10" xfId="623" applyNumberFormat="1" applyFont="1" applyFill="1" applyBorder="1" applyAlignment="1">
      <alignment horizontal="left" vertical="center" wrapText="1"/>
    </xf>
    <xf numFmtId="164" fontId="39" fillId="24" borderId="10" xfId="623" applyNumberFormat="1" applyFont="1" applyFill="1" applyBorder="1" applyAlignment="1">
      <alignment horizontal="left" vertical="center" wrapText="1"/>
    </xf>
    <xf numFmtId="0" fontId="38" fillId="24" borderId="10" xfId="37" applyFont="1" applyFill="1" applyBorder="1" applyAlignment="1">
      <alignment horizontal="left" vertical="top" wrapText="1"/>
    </xf>
    <xf numFmtId="0" fontId="39" fillId="24" borderId="10" xfId="37" applyFont="1" applyFill="1" applyBorder="1" applyAlignment="1">
      <alignment horizontal="left" vertical="center" wrapText="1"/>
    </xf>
    <xf numFmtId="0" fontId="43" fillId="24" borderId="13" xfId="0" applyFont="1" applyFill="1" applyBorder="1" applyAlignment="1">
      <alignment horizontal="left" vertical="center" wrapText="1"/>
    </xf>
    <xf numFmtId="0" fontId="42" fillId="24" borderId="10" xfId="37" applyFont="1" applyFill="1" applyBorder="1" applyAlignment="1">
      <alignment horizontal="left" vertical="center" wrapText="1"/>
    </xf>
    <xf numFmtId="0" fontId="39" fillId="24" borderId="12" xfId="37" applyFont="1" applyFill="1" applyBorder="1" applyAlignment="1">
      <alignment horizontal="left" vertical="center" wrapText="1"/>
    </xf>
    <xf numFmtId="169" fontId="9" fillId="24" borderId="10" xfId="37" applyNumberFormat="1" applyFont="1" applyFill="1" applyBorder="1" applyAlignment="1">
      <alignment vertical="center" wrapText="1"/>
    </xf>
    <xf numFmtId="0" fontId="9" fillId="24" borderId="0" xfId="37" applyFont="1" applyFill="1" applyBorder="1" applyAlignment="1">
      <alignment vertical="center"/>
    </xf>
    <xf numFmtId="0" fontId="29" fillId="24" borderId="11" xfId="45" applyFont="1" applyFill="1" applyBorder="1" applyAlignment="1">
      <alignment horizontal="center" vertical="center"/>
    </xf>
    <xf numFmtId="14" fontId="29" fillId="24" borderId="11" xfId="45" applyNumberFormat="1" applyFont="1" applyFill="1" applyBorder="1" applyAlignment="1">
      <alignment horizontal="center" vertical="center"/>
    </xf>
    <xf numFmtId="0" fontId="46" fillId="24" borderId="11" xfId="45" applyFont="1" applyFill="1" applyBorder="1" applyAlignment="1">
      <alignment horizontal="center" vertical="center"/>
    </xf>
    <xf numFmtId="0" fontId="46" fillId="24" borderId="10" xfId="45" applyNumberFormat="1" applyFont="1" applyFill="1" applyBorder="1" applyAlignment="1">
      <alignment horizontal="center" vertical="center"/>
    </xf>
    <xf numFmtId="164" fontId="46" fillId="24" borderId="11" xfId="45" applyNumberFormat="1" applyFont="1" applyFill="1" applyBorder="1" applyAlignment="1">
      <alignment horizontal="center" vertical="center"/>
    </xf>
    <xf numFmtId="1" fontId="46" fillId="24" borderId="11" xfId="45" applyNumberFormat="1" applyFont="1" applyFill="1" applyBorder="1" applyAlignment="1">
      <alignment horizontal="center" vertical="center"/>
    </xf>
    <xf numFmtId="0" fontId="49" fillId="24" borderId="10" xfId="45" applyFont="1" applyFill="1" applyBorder="1" applyAlignment="1">
      <alignment horizontal="center" vertical="center"/>
    </xf>
    <xf numFmtId="0" fontId="46" fillId="24" borderId="10" xfId="45" applyFont="1" applyFill="1" applyBorder="1" applyAlignment="1">
      <alignment vertical="center"/>
    </xf>
    <xf numFmtId="0" fontId="45" fillId="24" borderId="10" xfId="37" applyNumberFormat="1" applyFont="1" applyFill="1" applyBorder="1" applyAlignment="1">
      <alignment horizontal="center" vertical="center"/>
    </xf>
    <xf numFmtId="0" fontId="9" fillId="24" borderId="10" xfId="37" applyNumberFormat="1" applyFont="1" applyFill="1" applyBorder="1" applyAlignment="1">
      <alignment horizontal="center" vertical="center"/>
    </xf>
    <xf numFmtId="164" fontId="29" fillId="24" borderId="11" xfId="45" applyNumberFormat="1" applyFont="1" applyFill="1" applyBorder="1" applyAlignment="1">
      <alignment horizontal="center" vertical="center"/>
    </xf>
    <xf numFmtId="1" fontId="29" fillId="24" borderId="11" xfId="45" applyNumberFormat="1" applyFont="1" applyFill="1" applyBorder="1" applyAlignment="1">
      <alignment horizontal="center" vertical="center"/>
    </xf>
    <xf numFmtId="164" fontId="45" fillId="24" borderId="10" xfId="0" applyNumberFormat="1" applyFont="1" applyFill="1" applyBorder="1" applyAlignment="1">
      <alignment horizontal="center" vertical="center" wrapText="1"/>
    </xf>
    <xf numFmtId="0" fontId="45" fillId="24" borderId="10" xfId="37" applyFont="1" applyFill="1" applyBorder="1" applyAlignment="1">
      <alignment horizontal="center" vertical="center"/>
    </xf>
    <xf numFmtId="0" fontId="30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/>
    </xf>
    <xf numFmtId="0" fontId="32" fillId="24" borderId="0" xfId="37" applyFont="1" applyFill="1" applyAlignment="1">
      <alignment horizontal="right"/>
    </xf>
    <xf numFmtId="0" fontId="9" fillId="24" borderId="0" xfId="37" applyFont="1" applyFill="1" applyAlignment="1">
      <alignment horizontal="left"/>
    </xf>
    <xf numFmtId="0" fontId="32" fillId="24" borderId="0" xfId="37" applyFont="1" applyFill="1" applyBorder="1" applyAlignment="1">
      <alignment horizontal="center"/>
    </xf>
    <xf numFmtId="0" fontId="9" fillId="24" borderId="10" xfId="0" applyFont="1" applyFill="1" applyBorder="1" applyAlignment="1">
      <alignment horizontal="center" vertical="center" textRotation="90" wrapText="1"/>
    </xf>
    <xf numFmtId="164" fontId="45" fillId="24" borderId="10" xfId="622" applyNumberFormat="1" applyFont="1" applyFill="1" applyBorder="1" applyAlignment="1">
      <alignment horizontal="center" vertical="center"/>
    </xf>
    <xf numFmtId="164" fontId="9" fillId="24" borderId="10" xfId="622" applyNumberFormat="1" applyFont="1" applyFill="1" applyBorder="1" applyAlignment="1">
      <alignment horizontal="center" vertical="center"/>
    </xf>
    <xf numFmtId="164" fontId="45" fillId="24" borderId="10" xfId="623" applyNumberFormat="1" applyFont="1" applyFill="1" applyBorder="1" applyAlignment="1">
      <alignment horizontal="center" vertical="center"/>
    </xf>
    <xf numFmtId="164" fontId="9" fillId="24" borderId="10" xfId="623" applyNumberFormat="1" applyFont="1" applyFill="1" applyBorder="1" applyAlignment="1">
      <alignment horizontal="center" vertical="center"/>
    </xf>
    <xf numFmtId="49" fontId="44" fillId="24" borderId="10" xfId="55" applyNumberFormat="1" applyFont="1" applyFill="1" applyBorder="1" applyAlignment="1">
      <alignment horizontal="center" vertical="center"/>
    </xf>
    <xf numFmtId="49" fontId="44" fillId="24" borderId="12" xfId="55" applyNumberFormat="1" applyFont="1" applyFill="1" applyBorder="1" applyAlignment="1">
      <alignment horizontal="center" vertical="center"/>
    </xf>
    <xf numFmtId="0" fontId="44" fillId="24" borderId="12" xfId="55" applyFont="1" applyFill="1" applyBorder="1" applyAlignment="1">
      <alignment horizontal="center" vertical="center"/>
    </xf>
    <xf numFmtId="16" fontId="44" fillId="24" borderId="10" xfId="55" applyNumberFormat="1" applyFont="1" applyFill="1" applyBorder="1" applyAlignment="1">
      <alignment horizontal="center" vertical="center"/>
    </xf>
    <xf numFmtId="1" fontId="50" fillId="24" borderId="11" xfId="0" applyNumberFormat="1" applyFont="1" applyFill="1" applyBorder="1" applyAlignment="1">
      <alignment horizontal="center" vertical="center" wrapText="1"/>
    </xf>
    <xf numFmtId="1" fontId="30" fillId="24" borderId="11" xfId="0" applyNumberFormat="1" applyFont="1" applyFill="1" applyBorder="1" applyAlignment="1">
      <alignment horizontal="center" vertical="center" wrapText="1"/>
    </xf>
    <xf numFmtId="0" fontId="44" fillId="24" borderId="11" xfId="0" applyNumberFormat="1" applyFont="1" applyFill="1" applyBorder="1" applyAlignment="1">
      <alignment horizontal="center" vertical="center" wrapText="1"/>
    </xf>
    <xf numFmtId="0" fontId="30" fillId="24" borderId="11" xfId="0" applyNumberFormat="1" applyFont="1" applyFill="1" applyBorder="1" applyAlignment="1">
      <alignment horizontal="center" vertical="center" wrapText="1"/>
    </xf>
    <xf numFmtId="0" fontId="30" fillId="24" borderId="10" xfId="0" applyNumberFormat="1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/>
    </xf>
    <xf numFmtId="0" fontId="29" fillId="24" borderId="10" xfId="45" applyFont="1" applyFill="1" applyBorder="1" applyAlignment="1">
      <alignment horizontal="center" vertical="center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8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0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right"/>
    </xf>
    <xf numFmtId="0" fontId="32" fillId="24" borderId="0" xfId="0" applyFont="1" applyFill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0" fillId="24" borderId="0" xfId="55" applyFont="1" applyFill="1" applyAlignment="1">
      <alignment horizontal="center" vertical="center"/>
    </xf>
    <xf numFmtId="0" fontId="32" fillId="24" borderId="19" xfId="46" applyFont="1" applyFill="1" applyBorder="1" applyAlignment="1">
      <alignment horizontal="center"/>
    </xf>
    <xf numFmtId="0" fontId="30" fillId="24" borderId="0" xfId="55" applyFont="1" applyFill="1" applyAlignment="1">
      <alignment horizontal="center" vertic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/>
    </xf>
    <xf numFmtId="0" fontId="29" fillId="24" borderId="14" xfId="45" applyFont="1" applyFill="1" applyBorder="1" applyAlignment="1">
      <alignment horizontal="center" vertical="center"/>
    </xf>
    <xf numFmtId="0" fontId="29" fillId="24" borderId="18" xfId="45" applyFont="1" applyFill="1" applyBorder="1" applyAlignment="1">
      <alignment horizontal="center" vertical="center"/>
    </xf>
    <xf numFmtId="0" fontId="29" fillId="24" borderId="13" xfId="45" applyFont="1" applyFill="1" applyBorder="1" applyAlignment="1">
      <alignment horizontal="center" vertical="center"/>
    </xf>
    <xf numFmtId="0" fontId="29" fillId="24" borderId="19" xfId="45" applyFont="1" applyFill="1" applyBorder="1" applyAlignment="1">
      <alignment horizontal="center" vertical="center"/>
    </xf>
    <xf numFmtId="0" fontId="29" fillId="24" borderId="17" xfId="45" applyFont="1" applyFill="1" applyBorder="1" applyAlignment="1">
      <alignment horizontal="center" vertical="center"/>
    </xf>
    <xf numFmtId="0" fontId="45" fillId="24" borderId="0" xfId="37" applyFont="1" applyFill="1" applyBorder="1" applyAlignment="1">
      <alignment horizontal="right" vertical="center"/>
    </xf>
    <xf numFmtId="0" fontId="32" fillId="24" borderId="0" xfId="37" applyFont="1" applyFill="1" applyAlignment="1">
      <alignment horizontal="center" wrapText="1"/>
    </xf>
    <xf numFmtId="0" fontId="9" fillId="24" borderId="0" xfId="37" applyFont="1" applyFill="1" applyBorder="1" applyAlignment="1">
      <alignment horizontal="right"/>
    </xf>
    <xf numFmtId="0" fontId="47" fillId="24" borderId="0" xfId="37" applyFont="1" applyFill="1" applyAlignment="1">
      <alignment horizontal="center" wrapText="1"/>
    </xf>
    <xf numFmtId="0" fontId="45" fillId="24" borderId="0" xfId="37" applyFont="1" applyFill="1" applyAlignment="1">
      <alignment horizontal="right"/>
    </xf>
    <xf numFmtId="0" fontId="32" fillId="24" borderId="0" xfId="37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2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13" xfId="623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F261"/>
  <sheetViews>
    <sheetView tabSelected="1" view="pageBreakPreview" topLeftCell="AT106" zoomScale="90" zoomScaleNormal="60" zoomScaleSheetLayoutView="90" workbookViewId="0">
      <selection activeCell="BY61" sqref="BY61:CC65"/>
    </sheetView>
  </sheetViews>
  <sheetFormatPr defaultRowHeight="15.75" x14ac:dyDescent="0.25"/>
  <cols>
    <col min="1" max="1" width="9.875" style="6" customWidth="1"/>
    <col min="2" max="2" width="29.875" style="6" customWidth="1"/>
    <col min="3" max="3" width="17" style="6" customWidth="1"/>
    <col min="4" max="4" width="16.5" style="6" customWidth="1"/>
    <col min="5" max="5" width="8.125" style="6" customWidth="1"/>
    <col min="6" max="6" width="7.75" style="6" customWidth="1"/>
    <col min="7" max="7" width="9.125" style="6" customWidth="1"/>
    <col min="8" max="9" width="7.375" style="6" customWidth="1"/>
    <col min="10" max="10" width="7.75" style="6" customWidth="1"/>
    <col min="11" max="11" width="8.25" style="6" customWidth="1"/>
    <col min="12" max="12" width="7.25" style="6" customWidth="1"/>
    <col min="13" max="13" width="7" style="6" customWidth="1"/>
    <col min="14" max="14" width="6.875" style="6" customWidth="1"/>
    <col min="15" max="15" width="7.25" style="6" customWidth="1"/>
    <col min="16" max="16" width="6.875" style="6" customWidth="1"/>
    <col min="17" max="17" width="7.125" style="6" customWidth="1"/>
    <col min="18" max="18" width="5.875" style="6" customWidth="1"/>
    <col min="19" max="19" width="7" style="6" customWidth="1"/>
    <col min="20" max="20" width="7.375" style="6" customWidth="1"/>
    <col min="21" max="21" width="7" style="6" customWidth="1"/>
    <col min="22" max="22" width="6.875" style="6" customWidth="1"/>
    <col min="23" max="23" width="6.75" style="6" customWidth="1"/>
    <col min="24" max="24" width="6.625" style="6" customWidth="1"/>
    <col min="25" max="25" width="5.875" style="6" customWidth="1"/>
    <col min="26" max="27" width="6.875" style="6" customWidth="1"/>
    <col min="28" max="29" width="7.625" style="6" customWidth="1"/>
    <col min="30" max="30" width="7.5" style="6" customWidth="1"/>
    <col min="31" max="31" width="7.625" style="6" customWidth="1"/>
    <col min="32" max="32" width="5.875" style="6" customWidth="1"/>
    <col min="33" max="33" width="7.875" style="6" customWidth="1"/>
    <col min="34" max="34" width="8" style="6" customWidth="1"/>
    <col min="35" max="35" width="7.5" style="6" customWidth="1"/>
    <col min="36" max="36" width="7.25" style="6" customWidth="1"/>
    <col min="37" max="37" width="7.5" style="6" customWidth="1"/>
    <col min="38" max="38" width="7.75" style="6" customWidth="1"/>
    <col min="39" max="39" width="7.25" style="6" customWidth="1"/>
    <col min="40" max="41" width="7.375" style="6" customWidth="1"/>
    <col min="42" max="42" width="8.5" style="6" customWidth="1"/>
    <col min="43" max="43" width="7.125" style="6" customWidth="1"/>
    <col min="44" max="44" width="5.875" style="6" customWidth="1"/>
    <col min="45" max="45" width="7.625" style="6" customWidth="1"/>
    <col min="46" max="46" width="8.875" style="6" customWidth="1"/>
    <col min="47" max="47" width="8.625" style="6" customWidth="1"/>
    <col min="48" max="49" width="7.75" style="6" customWidth="1"/>
    <col min="50" max="51" width="7.125" style="6" customWidth="1"/>
    <col min="52" max="52" width="8.125" style="6" customWidth="1"/>
    <col min="53" max="53" width="5.875" style="6" customWidth="1"/>
    <col min="54" max="55" width="7.5" style="6" customWidth="1"/>
    <col min="56" max="56" width="8" style="6" customWidth="1"/>
    <col min="57" max="57" width="7.5" style="6" customWidth="1"/>
    <col min="58" max="58" width="7.875" style="6" customWidth="1"/>
    <col min="59" max="59" width="7.5" style="6" customWidth="1"/>
    <col min="60" max="60" width="5.875" style="6" customWidth="1"/>
    <col min="61" max="61" width="8.125" style="6" customWidth="1"/>
    <col min="62" max="62" width="7.125" style="6" customWidth="1"/>
    <col min="63" max="63" width="7.75" style="6" customWidth="1"/>
    <col min="64" max="64" width="7.375" style="6" customWidth="1"/>
    <col min="65" max="65" width="6.875" style="6" customWidth="1"/>
    <col min="66" max="68" width="7" style="6" customWidth="1"/>
    <col min="69" max="69" width="6.875" style="6" customWidth="1"/>
    <col min="70" max="70" width="7.5" style="6" customWidth="1"/>
    <col min="71" max="71" width="7.25" style="6" customWidth="1"/>
    <col min="72" max="72" width="6.875" style="6" customWidth="1"/>
    <col min="73" max="73" width="7.5" style="6" customWidth="1"/>
    <col min="74" max="74" width="7.375" style="6" customWidth="1"/>
    <col min="75" max="76" width="6.125" style="6" customWidth="1"/>
    <col min="77" max="77" width="8.875" style="6" customWidth="1"/>
    <col min="78" max="81" width="6.125" style="6" customWidth="1"/>
    <col min="82" max="82" width="16" style="6" customWidth="1"/>
    <col min="83" max="16384" width="9" style="1"/>
  </cols>
  <sheetData>
    <row r="1" spans="1:94" ht="18.75" x14ac:dyDescent="0.25">
      <c r="Z1" s="69"/>
      <c r="CD1" s="31" t="s">
        <v>177</v>
      </c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</row>
    <row r="2" spans="1:94" ht="18.75" x14ac:dyDescent="0.3">
      <c r="Z2" s="69"/>
      <c r="AI2" s="119"/>
      <c r="AJ2" s="119"/>
      <c r="AK2" s="119"/>
      <c r="CD2" s="70" t="s">
        <v>0</v>
      </c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</row>
    <row r="3" spans="1:94" ht="18.75" x14ac:dyDescent="0.3">
      <c r="Z3" s="69"/>
      <c r="AF3" s="71"/>
      <c r="AG3" s="99"/>
      <c r="AH3" s="99"/>
      <c r="AI3" s="99"/>
      <c r="AJ3" s="99"/>
      <c r="AK3" s="99"/>
      <c r="AL3" s="71"/>
      <c r="AM3" s="71"/>
      <c r="AN3" s="71"/>
      <c r="AO3" s="71"/>
      <c r="CD3" s="70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</row>
    <row r="4" spans="1:94" ht="18.75" x14ac:dyDescent="0.3">
      <c r="Z4" s="69"/>
      <c r="AG4" s="99"/>
      <c r="AH4" s="99"/>
      <c r="AI4" s="99"/>
      <c r="AJ4" s="99"/>
      <c r="AK4" s="99"/>
      <c r="CD4" s="70" t="s">
        <v>87</v>
      </c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</row>
    <row r="5" spans="1:94" ht="18.75" x14ac:dyDescent="0.3">
      <c r="Z5" s="69"/>
      <c r="AG5" s="99"/>
      <c r="AH5" s="99"/>
      <c r="AI5" s="99"/>
      <c r="AJ5" s="99"/>
      <c r="AK5" s="99"/>
      <c r="CD5" s="70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</row>
    <row r="6" spans="1:94" s="5" customFormat="1" ht="18.75" customHeight="1" x14ac:dyDescent="0.25">
      <c r="A6" s="120" t="s">
        <v>178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115" t="s">
        <v>151</v>
      </c>
      <c r="CD6" s="115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s="3" customFormat="1" ht="18.75" customHeight="1" x14ac:dyDescent="0.3">
      <c r="A7" s="116" t="s">
        <v>344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99" t="s">
        <v>188</v>
      </c>
      <c r="BW7" s="99"/>
      <c r="BX7" s="99"/>
      <c r="BY7" s="99"/>
      <c r="BZ7" s="99"/>
      <c r="CA7" s="99"/>
      <c r="CB7" s="99"/>
      <c r="CC7" s="99"/>
      <c r="CD7" s="99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</row>
    <row r="8" spans="1:94" s="3" customFormat="1" ht="18.75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117" t="s">
        <v>179</v>
      </c>
      <c r="CB8" s="117"/>
      <c r="CC8" s="117"/>
      <c r="CD8" s="117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</row>
    <row r="9" spans="1:94" s="3" customFormat="1" ht="18.75" customHeight="1" x14ac:dyDescent="0.3">
      <c r="A9" s="118" t="s">
        <v>152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99" t="s">
        <v>345</v>
      </c>
      <c r="CA9" s="99"/>
      <c r="CB9" s="99"/>
      <c r="CC9" s="99"/>
      <c r="CD9" s="99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</row>
    <row r="10" spans="1:94" ht="15.75" customHeight="1" x14ac:dyDescent="0.25">
      <c r="A10" s="104" t="s">
        <v>180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BZ10" s="99"/>
      <c r="CA10" s="99"/>
      <c r="CB10" s="99"/>
      <c r="CC10" s="99"/>
      <c r="CD10" s="99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</row>
    <row r="11" spans="1:94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</row>
    <row r="12" spans="1:94" ht="18.75" x14ac:dyDescent="0.3">
      <c r="A12" s="100" t="s">
        <v>190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</row>
    <row r="13" spans="1:94" ht="18.75" x14ac:dyDescent="0.3">
      <c r="AB13" s="70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</row>
    <row r="14" spans="1:94" ht="18.75" x14ac:dyDescent="0.25">
      <c r="A14" s="101" t="s">
        <v>147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</row>
    <row r="15" spans="1:94" x14ac:dyDescent="0.25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</row>
    <row r="16" spans="1:94" ht="18.75" x14ac:dyDescent="0.3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</row>
    <row r="17" spans="1:110" ht="30" customHeight="1" x14ac:dyDescent="0.25">
      <c r="A17" s="105" t="s">
        <v>9</v>
      </c>
      <c r="B17" s="108" t="s">
        <v>8</v>
      </c>
      <c r="C17" s="108" t="s">
        <v>4</v>
      </c>
      <c r="D17" s="105" t="s">
        <v>174</v>
      </c>
      <c r="E17" s="109" t="s">
        <v>356</v>
      </c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1"/>
      <c r="BW17" s="89" t="s">
        <v>85</v>
      </c>
      <c r="BX17" s="90"/>
      <c r="BY17" s="90"/>
      <c r="BZ17" s="90"/>
      <c r="CA17" s="90"/>
      <c r="CB17" s="90"/>
      <c r="CC17" s="91"/>
      <c r="CD17" s="98" t="s">
        <v>181</v>
      </c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</row>
    <row r="18" spans="1:110" ht="30" customHeight="1" x14ac:dyDescent="0.25">
      <c r="A18" s="106"/>
      <c r="B18" s="108"/>
      <c r="C18" s="108"/>
      <c r="D18" s="106"/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4"/>
      <c r="BW18" s="92"/>
      <c r="BX18" s="93"/>
      <c r="BY18" s="93"/>
      <c r="BZ18" s="93"/>
      <c r="CA18" s="93"/>
      <c r="CB18" s="93"/>
      <c r="CC18" s="94"/>
      <c r="CD18" s="98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</row>
    <row r="19" spans="1:110" ht="39" customHeight="1" x14ac:dyDescent="0.25">
      <c r="A19" s="106"/>
      <c r="B19" s="108"/>
      <c r="C19" s="108"/>
      <c r="D19" s="106"/>
      <c r="E19" s="88" t="s">
        <v>5</v>
      </c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 t="s">
        <v>6</v>
      </c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92"/>
      <c r="BX19" s="93"/>
      <c r="BY19" s="93"/>
      <c r="BZ19" s="93"/>
      <c r="CA19" s="93"/>
      <c r="CB19" s="93"/>
      <c r="CC19" s="94"/>
      <c r="CD19" s="98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</row>
    <row r="20" spans="1:110" ht="30" customHeight="1" x14ac:dyDescent="0.25">
      <c r="A20" s="106"/>
      <c r="B20" s="108"/>
      <c r="C20" s="108"/>
      <c r="D20" s="106"/>
      <c r="E20" s="88" t="s">
        <v>7</v>
      </c>
      <c r="F20" s="88"/>
      <c r="G20" s="88"/>
      <c r="H20" s="88"/>
      <c r="I20" s="88"/>
      <c r="J20" s="88"/>
      <c r="K20" s="88"/>
      <c r="L20" s="88" t="s">
        <v>10</v>
      </c>
      <c r="M20" s="88"/>
      <c r="N20" s="88"/>
      <c r="O20" s="88"/>
      <c r="P20" s="88"/>
      <c r="Q20" s="88"/>
      <c r="R20" s="88"/>
      <c r="S20" s="88" t="s">
        <v>11</v>
      </c>
      <c r="T20" s="88"/>
      <c r="U20" s="88"/>
      <c r="V20" s="88"/>
      <c r="W20" s="88"/>
      <c r="X20" s="88"/>
      <c r="Y20" s="88"/>
      <c r="Z20" s="88" t="s">
        <v>175</v>
      </c>
      <c r="AA20" s="88"/>
      <c r="AB20" s="88"/>
      <c r="AC20" s="88"/>
      <c r="AD20" s="88"/>
      <c r="AE20" s="88"/>
      <c r="AF20" s="88"/>
      <c r="AG20" s="88" t="s">
        <v>12</v>
      </c>
      <c r="AH20" s="88"/>
      <c r="AI20" s="88"/>
      <c r="AJ20" s="88"/>
      <c r="AK20" s="88"/>
      <c r="AL20" s="88"/>
      <c r="AM20" s="88"/>
      <c r="AN20" s="88" t="s">
        <v>7</v>
      </c>
      <c r="AO20" s="88"/>
      <c r="AP20" s="88"/>
      <c r="AQ20" s="88"/>
      <c r="AR20" s="88"/>
      <c r="AS20" s="88"/>
      <c r="AT20" s="88"/>
      <c r="AU20" s="88" t="s">
        <v>10</v>
      </c>
      <c r="AV20" s="88"/>
      <c r="AW20" s="88"/>
      <c r="AX20" s="88"/>
      <c r="AY20" s="88"/>
      <c r="AZ20" s="88"/>
      <c r="BA20" s="88"/>
      <c r="BB20" s="88" t="s">
        <v>11</v>
      </c>
      <c r="BC20" s="88"/>
      <c r="BD20" s="88"/>
      <c r="BE20" s="88"/>
      <c r="BF20" s="88"/>
      <c r="BG20" s="88"/>
      <c r="BH20" s="88"/>
      <c r="BI20" s="88" t="s">
        <v>175</v>
      </c>
      <c r="BJ20" s="88"/>
      <c r="BK20" s="88"/>
      <c r="BL20" s="88"/>
      <c r="BM20" s="88"/>
      <c r="BN20" s="88"/>
      <c r="BO20" s="88"/>
      <c r="BP20" s="88" t="s">
        <v>12</v>
      </c>
      <c r="BQ20" s="88"/>
      <c r="BR20" s="88"/>
      <c r="BS20" s="88"/>
      <c r="BT20" s="88"/>
      <c r="BU20" s="88"/>
      <c r="BV20" s="88"/>
      <c r="BW20" s="95"/>
      <c r="BX20" s="96"/>
      <c r="BY20" s="96"/>
      <c r="BZ20" s="96"/>
      <c r="CA20" s="96"/>
      <c r="CB20" s="96"/>
      <c r="CC20" s="97"/>
      <c r="CD20" s="98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</row>
    <row r="21" spans="1:110" ht="96.75" customHeight="1" x14ac:dyDescent="0.25">
      <c r="A21" s="107"/>
      <c r="B21" s="108"/>
      <c r="C21" s="108"/>
      <c r="D21" s="107"/>
      <c r="E21" s="73" t="s">
        <v>2</v>
      </c>
      <c r="F21" s="73" t="s">
        <v>3</v>
      </c>
      <c r="G21" s="73" t="s">
        <v>182</v>
      </c>
      <c r="H21" s="73" t="s">
        <v>183</v>
      </c>
      <c r="I21" s="73" t="s">
        <v>184</v>
      </c>
      <c r="J21" s="73" t="s">
        <v>1</v>
      </c>
      <c r="K21" s="14" t="s">
        <v>153</v>
      </c>
      <c r="L21" s="73" t="s">
        <v>2</v>
      </c>
      <c r="M21" s="73" t="s">
        <v>3</v>
      </c>
      <c r="N21" s="73" t="s">
        <v>182</v>
      </c>
      <c r="O21" s="73" t="s">
        <v>183</v>
      </c>
      <c r="P21" s="73" t="s">
        <v>184</v>
      </c>
      <c r="Q21" s="73" t="s">
        <v>1</v>
      </c>
      <c r="R21" s="14" t="s">
        <v>153</v>
      </c>
      <c r="S21" s="73" t="s">
        <v>2</v>
      </c>
      <c r="T21" s="73" t="s">
        <v>3</v>
      </c>
      <c r="U21" s="73" t="s">
        <v>182</v>
      </c>
      <c r="V21" s="73" t="s">
        <v>183</v>
      </c>
      <c r="W21" s="73" t="s">
        <v>184</v>
      </c>
      <c r="X21" s="73" t="s">
        <v>1</v>
      </c>
      <c r="Y21" s="14" t="s">
        <v>153</v>
      </c>
      <c r="Z21" s="73" t="s">
        <v>2</v>
      </c>
      <c r="AA21" s="73" t="s">
        <v>3</v>
      </c>
      <c r="AB21" s="73" t="s">
        <v>182</v>
      </c>
      <c r="AC21" s="73" t="s">
        <v>183</v>
      </c>
      <c r="AD21" s="73" t="s">
        <v>184</v>
      </c>
      <c r="AE21" s="73" t="s">
        <v>1</v>
      </c>
      <c r="AF21" s="14" t="s">
        <v>153</v>
      </c>
      <c r="AG21" s="73" t="s">
        <v>2</v>
      </c>
      <c r="AH21" s="73" t="s">
        <v>3</v>
      </c>
      <c r="AI21" s="73" t="s">
        <v>182</v>
      </c>
      <c r="AJ21" s="73" t="s">
        <v>183</v>
      </c>
      <c r="AK21" s="73" t="s">
        <v>184</v>
      </c>
      <c r="AL21" s="73" t="s">
        <v>1</v>
      </c>
      <c r="AM21" s="14" t="s">
        <v>153</v>
      </c>
      <c r="AN21" s="73" t="s">
        <v>2</v>
      </c>
      <c r="AO21" s="73" t="s">
        <v>3</v>
      </c>
      <c r="AP21" s="73" t="s">
        <v>182</v>
      </c>
      <c r="AQ21" s="73" t="s">
        <v>183</v>
      </c>
      <c r="AR21" s="73" t="s">
        <v>184</v>
      </c>
      <c r="AS21" s="73" t="s">
        <v>1</v>
      </c>
      <c r="AT21" s="14" t="s">
        <v>153</v>
      </c>
      <c r="AU21" s="73" t="s">
        <v>2</v>
      </c>
      <c r="AV21" s="73" t="s">
        <v>3</v>
      </c>
      <c r="AW21" s="73" t="s">
        <v>182</v>
      </c>
      <c r="AX21" s="73" t="s">
        <v>183</v>
      </c>
      <c r="AY21" s="73" t="s">
        <v>184</v>
      </c>
      <c r="AZ21" s="73" t="s">
        <v>1</v>
      </c>
      <c r="BA21" s="14" t="s">
        <v>153</v>
      </c>
      <c r="BB21" s="73" t="s">
        <v>2</v>
      </c>
      <c r="BC21" s="73" t="s">
        <v>3</v>
      </c>
      <c r="BD21" s="73" t="s">
        <v>182</v>
      </c>
      <c r="BE21" s="73" t="s">
        <v>183</v>
      </c>
      <c r="BF21" s="73" t="s">
        <v>184</v>
      </c>
      <c r="BG21" s="73" t="s">
        <v>1</v>
      </c>
      <c r="BH21" s="14" t="s">
        <v>153</v>
      </c>
      <c r="BI21" s="73" t="s">
        <v>2</v>
      </c>
      <c r="BJ21" s="73" t="s">
        <v>3</v>
      </c>
      <c r="BK21" s="73" t="s">
        <v>182</v>
      </c>
      <c r="BL21" s="73" t="s">
        <v>183</v>
      </c>
      <c r="BM21" s="73" t="s">
        <v>184</v>
      </c>
      <c r="BN21" s="73" t="s">
        <v>1</v>
      </c>
      <c r="BO21" s="14" t="s">
        <v>153</v>
      </c>
      <c r="BP21" s="73" t="s">
        <v>2</v>
      </c>
      <c r="BQ21" s="73" t="s">
        <v>3</v>
      </c>
      <c r="BR21" s="73" t="s">
        <v>182</v>
      </c>
      <c r="BS21" s="73" t="s">
        <v>183</v>
      </c>
      <c r="BT21" s="73" t="s">
        <v>184</v>
      </c>
      <c r="BU21" s="73" t="s">
        <v>1</v>
      </c>
      <c r="BV21" s="14" t="s">
        <v>153</v>
      </c>
      <c r="BW21" s="73" t="s">
        <v>2</v>
      </c>
      <c r="BX21" s="73" t="s">
        <v>3</v>
      </c>
      <c r="BY21" s="73" t="s">
        <v>182</v>
      </c>
      <c r="BZ21" s="73" t="s">
        <v>183</v>
      </c>
      <c r="CA21" s="73" t="s">
        <v>184</v>
      </c>
      <c r="CB21" s="73" t="s">
        <v>1</v>
      </c>
      <c r="CC21" s="14"/>
      <c r="CD21" s="98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</row>
    <row r="22" spans="1:110" x14ac:dyDescent="0.25">
      <c r="A22" s="54">
        <v>1</v>
      </c>
      <c r="B22" s="54">
        <v>2</v>
      </c>
      <c r="C22" s="54">
        <v>3</v>
      </c>
      <c r="D22" s="54">
        <v>4</v>
      </c>
      <c r="E22" s="54" t="s">
        <v>13</v>
      </c>
      <c r="F22" s="54" t="s">
        <v>14</v>
      </c>
      <c r="G22" s="54" t="s">
        <v>15</v>
      </c>
      <c r="H22" s="54" t="s">
        <v>16</v>
      </c>
      <c r="I22" s="54" t="s">
        <v>17</v>
      </c>
      <c r="J22" s="54" t="s">
        <v>154</v>
      </c>
      <c r="K22" s="54" t="s">
        <v>155</v>
      </c>
      <c r="L22" s="54" t="s">
        <v>18</v>
      </c>
      <c r="M22" s="55" t="s">
        <v>19</v>
      </c>
      <c r="N22" s="54" t="s">
        <v>20</v>
      </c>
      <c r="O22" s="54" t="s">
        <v>21</v>
      </c>
      <c r="P22" s="54" t="s">
        <v>22</v>
      </c>
      <c r="Q22" s="54" t="s">
        <v>156</v>
      </c>
      <c r="R22" s="54" t="s">
        <v>157</v>
      </c>
      <c r="S22" s="54" t="s">
        <v>23</v>
      </c>
      <c r="T22" s="54" t="s">
        <v>24</v>
      </c>
      <c r="U22" s="54" t="s">
        <v>25</v>
      </c>
      <c r="V22" s="54" t="s">
        <v>26</v>
      </c>
      <c r="W22" s="54" t="s">
        <v>27</v>
      </c>
      <c r="X22" s="54" t="s">
        <v>158</v>
      </c>
      <c r="Y22" s="54" t="s">
        <v>159</v>
      </c>
      <c r="Z22" s="54" t="s">
        <v>28</v>
      </c>
      <c r="AA22" s="54" t="s">
        <v>29</v>
      </c>
      <c r="AB22" s="54" t="s">
        <v>30</v>
      </c>
      <c r="AC22" s="54" t="s">
        <v>31</v>
      </c>
      <c r="AD22" s="54" t="s">
        <v>32</v>
      </c>
      <c r="AE22" s="54" t="s">
        <v>160</v>
      </c>
      <c r="AF22" s="54" t="s">
        <v>161</v>
      </c>
      <c r="AG22" s="54" t="s">
        <v>33</v>
      </c>
      <c r="AH22" s="54" t="s">
        <v>34</v>
      </c>
      <c r="AI22" s="54" t="s">
        <v>35</v>
      </c>
      <c r="AJ22" s="54" t="s">
        <v>36</v>
      </c>
      <c r="AK22" s="54" t="s">
        <v>37</v>
      </c>
      <c r="AL22" s="54" t="s">
        <v>162</v>
      </c>
      <c r="AM22" s="54" t="s">
        <v>163</v>
      </c>
      <c r="AN22" s="54" t="s">
        <v>38</v>
      </c>
      <c r="AO22" s="54" t="s">
        <v>39</v>
      </c>
      <c r="AP22" s="54" t="s">
        <v>40</v>
      </c>
      <c r="AQ22" s="54" t="s">
        <v>41</v>
      </c>
      <c r="AR22" s="54" t="s">
        <v>42</v>
      </c>
      <c r="AS22" s="54" t="s">
        <v>164</v>
      </c>
      <c r="AT22" s="54" t="s">
        <v>165</v>
      </c>
      <c r="AU22" s="54" t="s">
        <v>43</v>
      </c>
      <c r="AV22" s="54" t="s">
        <v>44</v>
      </c>
      <c r="AW22" s="54" t="s">
        <v>45</v>
      </c>
      <c r="AX22" s="54" t="s">
        <v>46</v>
      </c>
      <c r="AY22" s="54" t="s">
        <v>62</v>
      </c>
      <c r="AZ22" s="54" t="s">
        <v>166</v>
      </c>
      <c r="BA22" s="54" t="s">
        <v>167</v>
      </c>
      <c r="BB22" s="54" t="s">
        <v>47</v>
      </c>
      <c r="BC22" s="54" t="s">
        <v>48</v>
      </c>
      <c r="BD22" s="54" t="s">
        <v>49</v>
      </c>
      <c r="BE22" s="54" t="s">
        <v>50</v>
      </c>
      <c r="BF22" s="54" t="s">
        <v>51</v>
      </c>
      <c r="BG22" s="54" t="s">
        <v>168</v>
      </c>
      <c r="BH22" s="54" t="s">
        <v>169</v>
      </c>
      <c r="BI22" s="54" t="s">
        <v>52</v>
      </c>
      <c r="BJ22" s="54" t="s">
        <v>53</v>
      </c>
      <c r="BK22" s="54" t="s">
        <v>54</v>
      </c>
      <c r="BL22" s="54" t="s">
        <v>55</v>
      </c>
      <c r="BM22" s="54" t="s">
        <v>56</v>
      </c>
      <c r="BN22" s="54" t="s">
        <v>170</v>
      </c>
      <c r="BO22" s="54" t="s">
        <v>171</v>
      </c>
      <c r="BP22" s="54" t="s">
        <v>57</v>
      </c>
      <c r="BQ22" s="54" t="s">
        <v>58</v>
      </c>
      <c r="BR22" s="54" t="s">
        <v>59</v>
      </c>
      <c r="BS22" s="54" t="s">
        <v>60</v>
      </c>
      <c r="BT22" s="54" t="s">
        <v>61</v>
      </c>
      <c r="BU22" s="54" t="s">
        <v>172</v>
      </c>
      <c r="BV22" s="54" t="s">
        <v>173</v>
      </c>
      <c r="BW22" s="54" t="s">
        <v>63</v>
      </c>
      <c r="BX22" s="54" t="s">
        <v>64</v>
      </c>
      <c r="BY22" s="54" t="s">
        <v>65</v>
      </c>
      <c r="BZ22" s="54" t="s">
        <v>66</v>
      </c>
      <c r="CA22" s="54" t="s">
        <v>82</v>
      </c>
      <c r="CB22" s="54" t="s">
        <v>185</v>
      </c>
      <c r="CC22" s="54" t="s">
        <v>186</v>
      </c>
      <c r="CD22" s="54">
        <v>8</v>
      </c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</row>
    <row r="23" spans="1:110" s="11" customFormat="1" ht="31.5" customHeight="1" x14ac:dyDescent="0.25">
      <c r="A23" s="78" t="s">
        <v>101</v>
      </c>
      <c r="B23" s="33" t="s">
        <v>67</v>
      </c>
      <c r="C23" s="34" t="s">
        <v>139</v>
      </c>
      <c r="D23" s="56"/>
      <c r="E23" s="16">
        <f t="shared" ref="E23:BE23" si="0">E24+E25+E26</f>
        <v>0</v>
      </c>
      <c r="F23" s="16">
        <f t="shared" si="0"/>
        <v>0</v>
      </c>
      <c r="G23" s="16">
        <f>G25</f>
        <v>2.5310000000000001</v>
      </c>
      <c r="H23" s="16">
        <f t="shared" ref="H23:J23" si="1">H24+H25+H26</f>
        <v>0</v>
      </c>
      <c r="I23" s="16">
        <f t="shared" si="1"/>
        <v>0</v>
      </c>
      <c r="J23" s="16">
        <f t="shared" si="1"/>
        <v>0</v>
      </c>
      <c r="K23" s="17">
        <f>K25</f>
        <v>105</v>
      </c>
      <c r="L23" s="16">
        <f t="shared" si="0"/>
        <v>0</v>
      </c>
      <c r="M23" s="16">
        <f t="shared" si="0"/>
        <v>0</v>
      </c>
      <c r="N23" s="16">
        <f>N25</f>
        <v>2.5310000000000001</v>
      </c>
      <c r="O23" s="16">
        <f t="shared" si="0"/>
        <v>0</v>
      </c>
      <c r="P23" s="16">
        <f t="shared" si="0"/>
        <v>0</v>
      </c>
      <c r="Q23" s="16">
        <f t="shared" si="0"/>
        <v>0</v>
      </c>
      <c r="R23" s="17">
        <f>R25</f>
        <v>105</v>
      </c>
      <c r="S23" s="16">
        <f t="shared" si="0"/>
        <v>0</v>
      </c>
      <c r="T23" s="16">
        <f t="shared" si="0"/>
        <v>0</v>
      </c>
      <c r="U23" s="16">
        <f t="shared" ref="U23:AM23" si="2">U24+U25+U26</f>
        <v>0</v>
      </c>
      <c r="V23" s="16">
        <f t="shared" si="2"/>
        <v>0</v>
      </c>
      <c r="W23" s="16">
        <f t="shared" si="2"/>
        <v>0</v>
      </c>
      <c r="X23" s="16">
        <f t="shared" si="2"/>
        <v>0</v>
      </c>
      <c r="Y23" s="16">
        <f t="shared" si="2"/>
        <v>0</v>
      </c>
      <c r="Z23" s="16">
        <f t="shared" si="2"/>
        <v>0</v>
      </c>
      <c r="AA23" s="16">
        <f t="shared" si="2"/>
        <v>0</v>
      </c>
      <c r="AB23" s="16">
        <f t="shared" si="2"/>
        <v>0</v>
      </c>
      <c r="AC23" s="16">
        <f t="shared" si="2"/>
        <v>0</v>
      </c>
      <c r="AD23" s="16">
        <f t="shared" si="2"/>
        <v>0</v>
      </c>
      <c r="AE23" s="16">
        <f t="shared" si="2"/>
        <v>0</v>
      </c>
      <c r="AF23" s="16">
        <f t="shared" si="2"/>
        <v>0</v>
      </c>
      <c r="AG23" s="16">
        <f t="shared" si="2"/>
        <v>0</v>
      </c>
      <c r="AH23" s="16">
        <f t="shared" si="2"/>
        <v>0</v>
      </c>
      <c r="AI23" s="16">
        <f t="shared" si="2"/>
        <v>0</v>
      </c>
      <c r="AJ23" s="16">
        <f t="shared" si="2"/>
        <v>0</v>
      </c>
      <c r="AK23" s="16">
        <f t="shared" si="2"/>
        <v>0</v>
      </c>
      <c r="AL23" s="16">
        <f t="shared" si="2"/>
        <v>0</v>
      </c>
      <c r="AM23" s="16">
        <f t="shared" si="2"/>
        <v>0</v>
      </c>
      <c r="AN23" s="16">
        <f t="shared" si="0"/>
        <v>0</v>
      </c>
      <c r="AO23" s="16">
        <f t="shared" si="0"/>
        <v>0</v>
      </c>
      <c r="AP23" s="57">
        <f>AP24+AP25</f>
        <v>2.8020000000000005</v>
      </c>
      <c r="AQ23" s="16">
        <f t="shared" si="0"/>
        <v>0</v>
      </c>
      <c r="AR23" s="16">
        <v>0</v>
      </c>
      <c r="AS23" s="16">
        <f t="shared" si="0"/>
        <v>0</v>
      </c>
      <c r="AT23" s="17">
        <f>AT25</f>
        <v>95</v>
      </c>
      <c r="AU23" s="16">
        <f t="shared" si="0"/>
        <v>0</v>
      </c>
      <c r="AV23" s="16">
        <f t="shared" si="0"/>
        <v>0</v>
      </c>
      <c r="AW23" s="57">
        <f>AW24+AW25</f>
        <v>2.8020000000000005</v>
      </c>
      <c r="AX23" s="16">
        <f t="shared" ref="AX23" si="3">AX24+AX25+AX26</f>
        <v>0</v>
      </c>
      <c r="AY23" s="18">
        <v>0</v>
      </c>
      <c r="AZ23" s="16">
        <f t="shared" ref="AZ23" si="4">AZ24+AZ25+AZ26</f>
        <v>0</v>
      </c>
      <c r="BA23" s="17">
        <f>BA25</f>
        <v>95</v>
      </c>
      <c r="BB23" s="16">
        <f t="shared" si="0"/>
        <v>0</v>
      </c>
      <c r="BC23" s="16">
        <f t="shared" si="0"/>
        <v>0</v>
      </c>
      <c r="BD23" s="18">
        <v>0</v>
      </c>
      <c r="BE23" s="16">
        <f t="shared" si="0"/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56"/>
      <c r="BX23" s="56"/>
      <c r="BY23" s="58"/>
      <c r="BZ23" s="56"/>
      <c r="CA23" s="58"/>
      <c r="CB23" s="56"/>
      <c r="CC23" s="59"/>
      <c r="CD23" s="52" t="s">
        <v>346</v>
      </c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</row>
    <row r="24" spans="1:110" s="11" customFormat="1" ht="25.5" x14ac:dyDescent="0.25">
      <c r="A24" s="79" t="s">
        <v>102</v>
      </c>
      <c r="B24" s="35" t="s">
        <v>88</v>
      </c>
      <c r="C24" s="34" t="s">
        <v>139</v>
      </c>
      <c r="D24" s="56"/>
      <c r="E24" s="16">
        <f t="shared" ref="E24:BE24" si="5">E30</f>
        <v>0</v>
      </c>
      <c r="F24" s="16">
        <f t="shared" si="5"/>
        <v>0</v>
      </c>
      <c r="G24" s="16">
        <v>0</v>
      </c>
      <c r="H24" s="16">
        <f t="shared" ref="H24:J24" si="6">H30</f>
        <v>0</v>
      </c>
      <c r="I24" s="16">
        <f t="shared" si="6"/>
        <v>0</v>
      </c>
      <c r="J24" s="16">
        <f t="shared" si="6"/>
        <v>0</v>
      </c>
      <c r="K24" s="17">
        <v>0</v>
      </c>
      <c r="L24" s="16">
        <f t="shared" si="5"/>
        <v>0</v>
      </c>
      <c r="M24" s="16">
        <f t="shared" si="5"/>
        <v>0</v>
      </c>
      <c r="N24" s="16"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7">
        <v>0</v>
      </c>
      <c r="S24" s="16">
        <f t="shared" si="5"/>
        <v>0</v>
      </c>
      <c r="T24" s="16">
        <f t="shared" si="5"/>
        <v>0</v>
      </c>
      <c r="U24" s="16">
        <f t="shared" ref="U24:AM24" si="7">U25+U26+U27</f>
        <v>0</v>
      </c>
      <c r="V24" s="16">
        <f t="shared" si="7"/>
        <v>0</v>
      </c>
      <c r="W24" s="16">
        <f t="shared" si="7"/>
        <v>0</v>
      </c>
      <c r="X24" s="16">
        <f t="shared" si="7"/>
        <v>0</v>
      </c>
      <c r="Y24" s="16">
        <f t="shared" si="7"/>
        <v>0</v>
      </c>
      <c r="Z24" s="16">
        <f t="shared" si="7"/>
        <v>0</v>
      </c>
      <c r="AA24" s="16">
        <f t="shared" si="7"/>
        <v>0</v>
      </c>
      <c r="AB24" s="16">
        <f t="shared" si="7"/>
        <v>0</v>
      </c>
      <c r="AC24" s="16">
        <f t="shared" si="7"/>
        <v>0</v>
      </c>
      <c r="AD24" s="16">
        <f t="shared" si="7"/>
        <v>0</v>
      </c>
      <c r="AE24" s="16">
        <f t="shared" si="7"/>
        <v>0</v>
      </c>
      <c r="AF24" s="16">
        <f t="shared" si="7"/>
        <v>0</v>
      </c>
      <c r="AG24" s="16">
        <f t="shared" si="7"/>
        <v>0</v>
      </c>
      <c r="AH24" s="16">
        <f t="shared" si="7"/>
        <v>0</v>
      </c>
      <c r="AI24" s="16">
        <f t="shared" si="7"/>
        <v>0</v>
      </c>
      <c r="AJ24" s="16">
        <f t="shared" si="7"/>
        <v>0</v>
      </c>
      <c r="AK24" s="16">
        <f t="shared" si="7"/>
        <v>0</v>
      </c>
      <c r="AL24" s="16">
        <f t="shared" si="7"/>
        <v>0</v>
      </c>
      <c r="AM24" s="16">
        <f t="shared" si="7"/>
        <v>0</v>
      </c>
      <c r="AN24" s="16">
        <f t="shared" si="5"/>
        <v>0</v>
      </c>
      <c r="AO24" s="16">
        <f t="shared" si="5"/>
        <v>0</v>
      </c>
      <c r="AP24" s="16">
        <f>AP38+AP42</f>
        <v>0.53800000000000003</v>
      </c>
      <c r="AQ24" s="16">
        <f t="shared" si="5"/>
        <v>0</v>
      </c>
      <c r="AR24" s="16">
        <v>0</v>
      </c>
      <c r="AS24" s="16">
        <f t="shared" si="5"/>
        <v>0</v>
      </c>
      <c r="AT24" s="17">
        <v>0</v>
      </c>
      <c r="AU24" s="16">
        <f t="shared" si="5"/>
        <v>0</v>
      </c>
      <c r="AV24" s="16">
        <f t="shared" si="5"/>
        <v>0</v>
      </c>
      <c r="AW24" s="16">
        <f>AW38+AW42</f>
        <v>0.53800000000000003</v>
      </c>
      <c r="AX24" s="16">
        <f t="shared" ref="AX24" si="8">AX30</f>
        <v>0</v>
      </c>
      <c r="AY24" s="18">
        <v>0</v>
      </c>
      <c r="AZ24" s="16">
        <f t="shared" ref="AZ24" si="9">AZ30</f>
        <v>0</v>
      </c>
      <c r="BA24" s="18">
        <v>0</v>
      </c>
      <c r="BB24" s="16">
        <f t="shared" si="5"/>
        <v>0</v>
      </c>
      <c r="BC24" s="16">
        <f t="shared" si="5"/>
        <v>0</v>
      </c>
      <c r="BD24" s="18">
        <v>0</v>
      </c>
      <c r="BE24" s="16">
        <f t="shared" si="5"/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56"/>
      <c r="BX24" s="56"/>
      <c r="BY24" s="58"/>
      <c r="BZ24" s="56"/>
      <c r="CA24" s="58"/>
      <c r="CB24" s="56"/>
      <c r="CC24" s="59"/>
      <c r="CD24" s="56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</row>
    <row r="25" spans="1:110" s="13" customFormat="1" ht="41.25" customHeight="1" x14ac:dyDescent="0.25">
      <c r="A25" s="79" t="s">
        <v>103</v>
      </c>
      <c r="B25" s="35" t="s">
        <v>89</v>
      </c>
      <c r="C25" s="34" t="s">
        <v>139</v>
      </c>
      <c r="D25" s="60"/>
      <c r="E25" s="16">
        <f t="shared" ref="E25:BE25" si="10">E67</f>
        <v>0</v>
      </c>
      <c r="F25" s="16">
        <f t="shared" si="10"/>
        <v>0</v>
      </c>
      <c r="G25" s="16">
        <f>G61</f>
        <v>2.5310000000000001</v>
      </c>
      <c r="H25" s="16">
        <f t="shared" ref="H25:J25" si="11">H67</f>
        <v>0</v>
      </c>
      <c r="I25" s="16">
        <f t="shared" si="11"/>
        <v>0</v>
      </c>
      <c r="J25" s="16">
        <f t="shared" si="11"/>
        <v>0</v>
      </c>
      <c r="K25" s="17">
        <f>K61</f>
        <v>105</v>
      </c>
      <c r="L25" s="16">
        <f t="shared" si="10"/>
        <v>0</v>
      </c>
      <c r="M25" s="16">
        <f t="shared" si="10"/>
        <v>0</v>
      </c>
      <c r="N25" s="16">
        <f>N61</f>
        <v>2.5310000000000001</v>
      </c>
      <c r="O25" s="16">
        <f t="shared" si="10"/>
        <v>0</v>
      </c>
      <c r="P25" s="16">
        <f t="shared" si="10"/>
        <v>0</v>
      </c>
      <c r="Q25" s="16">
        <f t="shared" si="10"/>
        <v>0</v>
      </c>
      <c r="R25" s="17">
        <f>R61</f>
        <v>105</v>
      </c>
      <c r="S25" s="16">
        <f t="shared" si="10"/>
        <v>0</v>
      </c>
      <c r="T25" s="16">
        <f t="shared" si="10"/>
        <v>0</v>
      </c>
      <c r="U25" s="16">
        <f t="shared" ref="U25:AM25" si="12">U26+U27+U28</f>
        <v>0</v>
      </c>
      <c r="V25" s="16">
        <f t="shared" si="12"/>
        <v>0</v>
      </c>
      <c r="W25" s="16">
        <f t="shared" si="12"/>
        <v>0</v>
      </c>
      <c r="X25" s="16">
        <f t="shared" si="12"/>
        <v>0</v>
      </c>
      <c r="Y25" s="16">
        <f t="shared" si="12"/>
        <v>0</v>
      </c>
      <c r="Z25" s="16">
        <f t="shared" si="12"/>
        <v>0</v>
      </c>
      <c r="AA25" s="16">
        <f t="shared" si="12"/>
        <v>0</v>
      </c>
      <c r="AB25" s="16">
        <f t="shared" si="12"/>
        <v>0</v>
      </c>
      <c r="AC25" s="16">
        <f t="shared" si="12"/>
        <v>0</v>
      </c>
      <c r="AD25" s="16">
        <f t="shared" si="12"/>
        <v>0</v>
      </c>
      <c r="AE25" s="16">
        <f t="shared" si="12"/>
        <v>0</v>
      </c>
      <c r="AF25" s="16">
        <f t="shared" si="12"/>
        <v>0</v>
      </c>
      <c r="AG25" s="16">
        <f t="shared" si="12"/>
        <v>0</v>
      </c>
      <c r="AH25" s="16">
        <f t="shared" si="12"/>
        <v>0</v>
      </c>
      <c r="AI25" s="16">
        <f t="shared" si="12"/>
        <v>0</v>
      </c>
      <c r="AJ25" s="16">
        <f t="shared" si="12"/>
        <v>0</v>
      </c>
      <c r="AK25" s="16">
        <f t="shared" si="12"/>
        <v>0</v>
      </c>
      <c r="AL25" s="16">
        <f t="shared" si="12"/>
        <v>0</v>
      </c>
      <c r="AM25" s="16">
        <f t="shared" si="12"/>
        <v>0</v>
      </c>
      <c r="AN25" s="16">
        <f t="shared" si="10"/>
        <v>0</v>
      </c>
      <c r="AO25" s="16">
        <f t="shared" si="10"/>
        <v>0</v>
      </c>
      <c r="AP25" s="57">
        <f>AP61</f>
        <v>2.2640000000000002</v>
      </c>
      <c r="AQ25" s="16">
        <f t="shared" si="10"/>
        <v>0</v>
      </c>
      <c r="AR25" s="16">
        <v>0</v>
      </c>
      <c r="AS25" s="16">
        <f t="shared" si="10"/>
        <v>0</v>
      </c>
      <c r="AT25" s="17">
        <f>AT61</f>
        <v>95</v>
      </c>
      <c r="AU25" s="16">
        <f t="shared" si="10"/>
        <v>0</v>
      </c>
      <c r="AV25" s="16">
        <f t="shared" si="10"/>
        <v>0</v>
      </c>
      <c r="AW25" s="57">
        <f>AW61</f>
        <v>2.2640000000000002</v>
      </c>
      <c r="AX25" s="16">
        <f t="shared" ref="AX25" si="13">AX67</f>
        <v>0</v>
      </c>
      <c r="AY25" s="18">
        <v>0</v>
      </c>
      <c r="AZ25" s="16">
        <f t="shared" ref="AZ25" si="14">AZ67</f>
        <v>0</v>
      </c>
      <c r="BA25" s="17">
        <f>BA61</f>
        <v>95</v>
      </c>
      <c r="BB25" s="16">
        <f t="shared" si="10"/>
        <v>0</v>
      </c>
      <c r="BC25" s="16">
        <f t="shared" si="10"/>
        <v>0</v>
      </c>
      <c r="BD25" s="18">
        <v>0</v>
      </c>
      <c r="BE25" s="16">
        <f t="shared" si="10"/>
        <v>0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v>0</v>
      </c>
      <c r="BO25" s="18">
        <v>0</v>
      </c>
      <c r="BP25" s="18">
        <v>0</v>
      </c>
      <c r="BQ25" s="18"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60"/>
      <c r="BX25" s="60"/>
      <c r="BY25" s="58"/>
      <c r="BZ25" s="56"/>
      <c r="CA25" s="58"/>
      <c r="CB25" s="56"/>
      <c r="CC25" s="59"/>
      <c r="CD25" s="52" t="s">
        <v>346</v>
      </c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</row>
    <row r="26" spans="1:110" s="12" customFormat="1" ht="60" customHeight="1" x14ac:dyDescent="0.25">
      <c r="A26" s="79" t="s">
        <v>104</v>
      </c>
      <c r="B26" s="35" t="s">
        <v>90</v>
      </c>
      <c r="C26" s="34" t="s">
        <v>139</v>
      </c>
      <c r="D26" s="60"/>
      <c r="E26" s="16">
        <f t="shared" ref="E26:BE26" si="15">E28</f>
        <v>0</v>
      </c>
      <c r="F26" s="16">
        <f t="shared" si="15"/>
        <v>0</v>
      </c>
      <c r="G26" s="16">
        <v>0</v>
      </c>
      <c r="H26" s="16">
        <f t="shared" ref="H26:J26" si="16">H28</f>
        <v>0</v>
      </c>
      <c r="I26" s="16">
        <f t="shared" si="16"/>
        <v>0</v>
      </c>
      <c r="J26" s="16">
        <f t="shared" si="16"/>
        <v>0</v>
      </c>
      <c r="K26" s="17">
        <v>0</v>
      </c>
      <c r="L26" s="16">
        <f t="shared" si="15"/>
        <v>0</v>
      </c>
      <c r="M26" s="16">
        <f t="shared" si="15"/>
        <v>0</v>
      </c>
      <c r="N26" s="16">
        <v>0</v>
      </c>
      <c r="O26" s="16">
        <f t="shared" si="15"/>
        <v>0</v>
      </c>
      <c r="P26" s="16">
        <f t="shared" si="15"/>
        <v>0</v>
      </c>
      <c r="Q26" s="16">
        <f t="shared" si="15"/>
        <v>0</v>
      </c>
      <c r="R26" s="17">
        <v>0</v>
      </c>
      <c r="S26" s="16">
        <f t="shared" si="15"/>
        <v>0</v>
      </c>
      <c r="T26" s="16">
        <f t="shared" si="15"/>
        <v>0</v>
      </c>
      <c r="U26" s="16">
        <f t="shared" ref="U26:AM26" si="17">U27+U28+U29</f>
        <v>0</v>
      </c>
      <c r="V26" s="16">
        <f t="shared" si="17"/>
        <v>0</v>
      </c>
      <c r="W26" s="16">
        <f t="shared" si="17"/>
        <v>0</v>
      </c>
      <c r="X26" s="16">
        <f t="shared" si="17"/>
        <v>0</v>
      </c>
      <c r="Y26" s="16">
        <f t="shared" si="17"/>
        <v>0</v>
      </c>
      <c r="Z26" s="16">
        <f t="shared" si="17"/>
        <v>0</v>
      </c>
      <c r="AA26" s="16">
        <f t="shared" si="17"/>
        <v>0</v>
      </c>
      <c r="AB26" s="16">
        <f t="shared" si="17"/>
        <v>0</v>
      </c>
      <c r="AC26" s="16">
        <f t="shared" si="17"/>
        <v>0</v>
      </c>
      <c r="AD26" s="16">
        <f t="shared" si="17"/>
        <v>0</v>
      </c>
      <c r="AE26" s="16">
        <f t="shared" si="17"/>
        <v>0</v>
      </c>
      <c r="AF26" s="16">
        <f t="shared" si="17"/>
        <v>0</v>
      </c>
      <c r="AG26" s="16">
        <f t="shared" si="17"/>
        <v>0</v>
      </c>
      <c r="AH26" s="16">
        <f t="shared" si="17"/>
        <v>0</v>
      </c>
      <c r="AI26" s="16">
        <f t="shared" si="17"/>
        <v>0</v>
      </c>
      <c r="AJ26" s="16">
        <f t="shared" si="17"/>
        <v>0</v>
      </c>
      <c r="AK26" s="16">
        <f t="shared" si="17"/>
        <v>0</v>
      </c>
      <c r="AL26" s="16">
        <f t="shared" si="17"/>
        <v>0</v>
      </c>
      <c r="AM26" s="16">
        <f t="shared" si="17"/>
        <v>0</v>
      </c>
      <c r="AN26" s="16">
        <f t="shared" si="15"/>
        <v>0</v>
      </c>
      <c r="AO26" s="16">
        <f t="shared" si="15"/>
        <v>0</v>
      </c>
      <c r="AP26" s="18">
        <v>0</v>
      </c>
      <c r="AQ26" s="16">
        <f t="shared" si="15"/>
        <v>0</v>
      </c>
      <c r="AR26" s="16">
        <v>0</v>
      </c>
      <c r="AS26" s="16">
        <f t="shared" si="15"/>
        <v>0</v>
      </c>
      <c r="AT26" s="17">
        <v>0</v>
      </c>
      <c r="AU26" s="16">
        <f t="shared" si="15"/>
        <v>0</v>
      </c>
      <c r="AV26" s="16">
        <f t="shared" si="15"/>
        <v>0</v>
      </c>
      <c r="AW26" s="18">
        <v>0</v>
      </c>
      <c r="AX26" s="16">
        <f t="shared" ref="AX26" si="18">AX28</f>
        <v>0</v>
      </c>
      <c r="AY26" s="18">
        <v>0</v>
      </c>
      <c r="AZ26" s="16">
        <f t="shared" ref="AZ26" si="19">AZ28</f>
        <v>0</v>
      </c>
      <c r="BA26" s="18">
        <v>0</v>
      </c>
      <c r="BB26" s="16">
        <f t="shared" si="15"/>
        <v>0</v>
      </c>
      <c r="BC26" s="16">
        <f t="shared" si="15"/>
        <v>0</v>
      </c>
      <c r="BD26" s="18">
        <v>0</v>
      </c>
      <c r="BE26" s="16">
        <f t="shared" si="15"/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60"/>
      <c r="BX26" s="60"/>
      <c r="BY26" s="58"/>
      <c r="BZ26" s="56"/>
      <c r="CA26" s="58"/>
      <c r="CB26" s="56"/>
      <c r="CC26" s="59"/>
      <c r="CD26" s="60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</row>
    <row r="27" spans="1:110" s="12" customFormat="1" ht="60" customHeight="1" x14ac:dyDescent="0.25">
      <c r="A27" s="79" t="s">
        <v>105</v>
      </c>
      <c r="B27" s="35" t="s">
        <v>91</v>
      </c>
      <c r="C27" s="34" t="s">
        <v>139</v>
      </c>
      <c r="D27" s="61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20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20">
        <v>0</v>
      </c>
      <c r="S27" s="19">
        <v>0</v>
      </c>
      <c r="T27" s="19">
        <v>0</v>
      </c>
      <c r="U27" s="16">
        <f t="shared" ref="U27:AM27" si="20">U28+U29+U30</f>
        <v>0</v>
      </c>
      <c r="V27" s="16">
        <f t="shared" si="20"/>
        <v>0</v>
      </c>
      <c r="W27" s="16">
        <f t="shared" si="20"/>
        <v>0</v>
      </c>
      <c r="X27" s="16">
        <f t="shared" si="20"/>
        <v>0</v>
      </c>
      <c r="Y27" s="16">
        <f t="shared" si="20"/>
        <v>0</v>
      </c>
      <c r="Z27" s="16">
        <f t="shared" si="20"/>
        <v>0</v>
      </c>
      <c r="AA27" s="16">
        <f t="shared" si="20"/>
        <v>0</v>
      </c>
      <c r="AB27" s="16">
        <f t="shared" si="20"/>
        <v>0</v>
      </c>
      <c r="AC27" s="16">
        <f t="shared" si="20"/>
        <v>0</v>
      </c>
      <c r="AD27" s="16">
        <f t="shared" si="20"/>
        <v>0</v>
      </c>
      <c r="AE27" s="16">
        <f t="shared" si="20"/>
        <v>0</v>
      </c>
      <c r="AF27" s="16">
        <f t="shared" si="20"/>
        <v>0</v>
      </c>
      <c r="AG27" s="16">
        <f t="shared" si="20"/>
        <v>0</v>
      </c>
      <c r="AH27" s="16">
        <f t="shared" si="20"/>
        <v>0</v>
      </c>
      <c r="AI27" s="16">
        <f t="shared" si="20"/>
        <v>0</v>
      </c>
      <c r="AJ27" s="16">
        <f t="shared" si="20"/>
        <v>0</v>
      </c>
      <c r="AK27" s="16">
        <f t="shared" si="20"/>
        <v>0</v>
      </c>
      <c r="AL27" s="16">
        <f t="shared" si="20"/>
        <v>0</v>
      </c>
      <c r="AM27" s="16">
        <f t="shared" si="20"/>
        <v>0</v>
      </c>
      <c r="AN27" s="19">
        <v>0</v>
      </c>
      <c r="AO27" s="19">
        <v>0</v>
      </c>
      <c r="AP27" s="18">
        <v>0</v>
      </c>
      <c r="AQ27" s="19">
        <v>0</v>
      </c>
      <c r="AR27" s="16">
        <v>0</v>
      </c>
      <c r="AS27" s="19">
        <v>0</v>
      </c>
      <c r="AT27" s="20">
        <v>0</v>
      </c>
      <c r="AU27" s="19">
        <v>0</v>
      </c>
      <c r="AV27" s="19">
        <v>0</v>
      </c>
      <c r="AW27" s="18">
        <v>0</v>
      </c>
      <c r="AX27" s="19">
        <v>0</v>
      </c>
      <c r="AY27" s="18">
        <v>0</v>
      </c>
      <c r="AZ27" s="19">
        <v>0</v>
      </c>
      <c r="BA27" s="18">
        <v>0</v>
      </c>
      <c r="BB27" s="19">
        <v>0</v>
      </c>
      <c r="BC27" s="19">
        <v>0</v>
      </c>
      <c r="BD27" s="18">
        <v>0</v>
      </c>
      <c r="BE27" s="19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60"/>
      <c r="BX27" s="60"/>
      <c r="BY27" s="58"/>
      <c r="BZ27" s="56"/>
      <c r="CA27" s="58"/>
      <c r="CB27" s="56"/>
      <c r="CC27" s="59"/>
      <c r="CD27" s="60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</row>
    <row r="28" spans="1:110" s="11" customFormat="1" ht="56.25" customHeight="1" x14ac:dyDescent="0.25">
      <c r="A28" s="80" t="s">
        <v>106</v>
      </c>
      <c r="B28" s="35" t="s">
        <v>92</v>
      </c>
      <c r="C28" s="34" t="s">
        <v>139</v>
      </c>
      <c r="D28" s="26"/>
      <c r="E28" s="16">
        <f t="shared" ref="E28:BE28" si="21">E29</f>
        <v>0</v>
      </c>
      <c r="F28" s="16">
        <f t="shared" si="21"/>
        <v>0</v>
      </c>
      <c r="G28" s="16">
        <v>0</v>
      </c>
      <c r="H28" s="16">
        <f t="shared" si="21"/>
        <v>0</v>
      </c>
      <c r="I28" s="16">
        <f t="shared" si="21"/>
        <v>0</v>
      </c>
      <c r="J28" s="16">
        <f t="shared" si="21"/>
        <v>0</v>
      </c>
      <c r="K28" s="17">
        <v>0</v>
      </c>
      <c r="L28" s="16">
        <f t="shared" si="21"/>
        <v>0</v>
      </c>
      <c r="M28" s="16">
        <f t="shared" si="21"/>
        <v>0</v>
      </c>
      <c r="N28" s="16">
        <v>0</v>
      </c>
      <c r="O28" s="16">
        <f t="shared" si="21"/>
        <v>0</v>
      </c>
      <c r="P28" s="16">
        <f t="shared" si="21"/>
        <v>0</v>
      </c>
      <c r="Q28" s="16">
        <f t="shared" si="21"/>
        <v>0</v>
      </c>
      <c r="R28" s="17">
        <v>0</v>
      </c>
      <c r="S28" s="16">
        <f t="shared" si="21"/>
        <v>0</v>
      </c>
      <c r="T28" s="16">
        <f t="shared" si="21"/>
        <v>0</v>
      </c>
      <c r="U28" s="16">
        <f t="shared" ref="U28:AM28" si="22">U29+U30+U31</f>
        <v>0</v>
      </c>
      <c r="V28" s="16">
        <f t="shared" si="22"/>
        <v>0</v>
      </c>
      <c r="W28" s="16">
        <f t="shared" si="22"/>
        <v>0</v>
      </c>
      <c r="X28" s="16">
        <f t="shared" si="22"/>
        <v>0</v>
      </c>
      <c r="Y28" s="16">
        <f t="shared" si="22"/>
        <v>0</v>
      </c>
      <c r="Z28" s="16">
        <f t="shared" si="22"/>
        <v>0</v>
      </c>
      <c r="AA28" s="16">
        <f t="shared" si="22"/>
        <v>0</v>
      </c>
      <c r="AB28" s="16">
        <f t="shared" si="22"/>
        <v>0</v>
      </c>
      <c r="AC28" s="16">
        <f t="shared" si="22"/>
        <v>0</v>
      </c>
      <c r="AD28" s="16">
        <f t="shared" si="22"/>
        <v>0</v>
      </c>
      <c r="AE28" s="16">
        <f t="shared" si="22"/>
        <v>0</v>
      </c>
      <c r="AF28" s="16">
        <f t="shared" si="22"/>
        <v>0</v>
      </c>
      <c r="AG28" s="16">
        <f t="shared" si="22"/>
        <v>0</v>
      </c>
      <c r="AH28" s="16">
        <f t="shared" si="22"/>
        <v>0</v>
      </c>
      <c r="AI28" s="16">
        <f t="shared" si="22"/>
        <v>0</v>
      </c>
      <c r="AJ28" s="16">
        <f t="shared" si="22"/>
        <v>0</v>
      </c>
      <c r="AK28" s="16">
        <f t="shared" si="22"/>
        <v>0</v>
      </c>
      <c r="AL28" s="16">
        <f t="shared" si="22"/>
        <v>0</v>
      </c>
      <c r="AM28" s="16">
        <f t="shared" si="22"/>
        <v>0</v>
      </c>
      <c r="AN28" s="16">
        <f t="shared" si="21"/>
        <v>0</v>
      </c>
      <c r="AO28" s="16">
        <f t="shared" si="21"/>
        <v>0</v>
      </c>
      <c r="AP28" s="18">
        <v>0</v>
      </c>
      <c r="AQ28" s="16">
        <f t="shared" si="21"/>
        <v>0</v>
      </c>
      <c r="AR28" s="16">
        <v>0</v>
      </c>
      <c r="AS28" s="16">
        <f t="shared" si="21"/>
        <v>0</v>
      </c>
      <c r="AT28" s="17">
        <v>0</v>
      </c>
      <c r="AU28" s="16">
        <f t="shared" si="21"/>
        <v>0</v>
      </c>
      <c r="AV28" s="16">
        <f t="shared" si="21"/>
        <v>0</v>
      </c>
      <c r="AW28" s="18">
        <v>0</v>
      </c>
      <c r="AX28" s="16">
        <f t="shared" si="21"/>
        <v>0</v>
      </c>
      <c r="AY28" s="18">
        <v>0</v>
      </c>
      <c r="AZ28" s="16">
        <f t="shared" si="21"/>
        <v>0</v>
      </c>
      <c r="BA28" s="18">
        <v>0</v>
      </c>
      <c r="BB28" s="16">
        <f t="shared" si="21"/>
        <v>0</v>
      </c>
      <c r="BC28" s="16">
        <f t="shared" si="21"/>
        <v>0</v>
      </c>
      <c r="BD28" s="18">
        <v>0</v>
      </c>
      <c r="BE28" s="16">
        <f t="shared" si="21"/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26"/>
      <c r="BX28" s="26"/>
      <c r="BY28" s="58"/>
      <c r="BZ28" s="56"/>
      <c r="CA28" s="58"/>
      <c r="CB28" s="56"/>
      <c r="CC28" s="59"/>
      <c r="CD28" s="26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</row>
    <row r="29" spans="1:110" s="11" customFormat="1" ht="36" customHeight="1" x14ac:dyDescent="0.25">
      <c r="A29" s="81" t="s">
        <v>107</v>
      </c>
      <c r="B29" s="36" t="s">
        <v>93</v>
      </c>
      <c r="C29" s="34" t="s">
        <v>139</v>
      </c>
      <c r="D29" s="26"/>
      <c r="E29" s="16">
        <f t="shared" ref="E29:BE29" si="23">E106</f>
        <v>0</v>
      </c>
      <c r="F29" s="16">
        <f t="shared" si="23"/>
        <v>0</v>
      </c>
      <c r="G29" s="16">
        <v>0</v>
      </c>
      <c r="H29" s="16">
        <f t="shared" ref="H29:J29" si="24">H106</f>
        <v>0</v>
      </c>
      <c r="I29" s="16">
        <f t="shared" si="24"/>
        <v>0</v>
      </c>
      <c r="J29" s="16">
        <f t="shared" si="24"/>
        <v>0</v>
      </c>
      <c r="K29" s="17">
        <v>0</v>
      </c>
      <c r="L29" s="16">
        <f t="shared" si="23"/>
        <v>0</v>
      </c>
      <c r="M29" s="16">
        <f t="shared" si="23"/>
        <v>0</v>
      </c>
      <c r="N29" s="16">
        <v>0</v>
      </c>
      <c r="O29" s="16">
        <f t="shared" si="23"/>
        <v>0</v>
      </c>
      <c r="P29" s="16">
        <f t="shared" si="23"/>
        <v>0</v>
      </c>
      <c r="Q29" s="16">
        <f t="shared" si="23"/>
        <v>0</v>
      </c>
      <c r="R29" s="17">
        <v>0</v>
      </c>
      <c r="S29" s="16">
        <f t="shared" si="23"/>
        <v>0</v>
      </c>
      <c r="T29" s="16">
        <f t="shared" si="23"/>
        <v>0</v>
      </c>
      <c r="U29" s="16">
        <f t="shared" ref="U29:AM29" si="25">U30+U31+U32</f>
        <v>0</v>
      </c>
      <c r="V29" s="16">
        <f t="shared" si="25"/>
        <v>0</v>
      </c>
      <c r="W29" s="16">
        <f t="shared" si="25"/>
        <v>0</v>
      </c>
      <c r="X29" s="16">
        <f t="shared" si="25"/>
        <v>0</v>
      </c>
      <c r="Y29" s="16">
        <f t="shared" si="25"/>
        <v>0</v>
      </c>
      <c r="Z29" s="16">
        <f t="shared" si="25"/>
        <v>0</v>
      </c>
      <c r="AA29" s="16">
        <f t="shared" si="25"/>
        <v>0</v>
      </c>
      <c r="AB29" s="16">
        <f t="shared" si="25"/>
        <v>0</v>
      </c>
      <c r="AC29" s="16">
        <f t="shared" si="25"/>
        <v>0</v>
      </c>
      <c r="AD29" s="16">
        <f t="shared" si="25"/>
        <v>0</v>
      </c>
      <c r="AE29" s="16">
        <f t="shared" si="25"/>
        <v>0</v>
      </c>
      <c r="AF29" s="16">
        <f t="shared" si="25"/>
        <v>0</v>
      </c>
      <c r="AG29" s="16">
        <f t="shared" si="25"/>
        <v>0</v>
      </c>
      <c r="AH29" s="16">
        <f t="shared" si="25"/>
        <v>0</v>
      </c>
      <c r="AI29" s="16">
        <f t="shared" si="25"/>
        <v>0</v>
      </c>
      <c r="AJ29" s="16">
        <f t="shared" si="25"/>
        <v>0</v>
      </c>
      <c r="AK29" s="16">
        <f t="shared" si="25"/>
        <v>0</v>
      </c>
      <c r="AL29" s="16">
        <f t="shared" si="25"/>
        <v>0</v>
      </c>
      <c r="AM29" s="16">
        <f t="shared" si="25"/>
        <v>0</v>
      </c>
      <c r="AN29" s="16">
        <f t="shared" si="23"/>
        <v>0</v>
      </c>
      <c r="AO29" s="16">
        <f t="shared" si="23"/>
        <v>0</v>
      </c>
      <c r="AP29" s="18">
        <v>0</v>
      </c>
      <c r="AQ29" s="16">
        <f t="shared" si="23"/>
        <v>0</v>
      </c>
      <c r="AR29" s="16">
        <v>0</v>
      </c>
      <c r="AS29" s="16">
        <f t="shared" si="23"/>
        <v>0</v>
      </c>
      <c r="AT29" s="17">
        <v>0</v>
      </c>
      <c r="AU29" s="16">
        <f t="shared" si="23"/>
        <v>0</v>
      </c>
      <c r="AV29" s="16">
        <f t="shared" si="23"/>
        <v>0</v>
      </c>
      <c r="AW29" s="18">
        <v>0</v>
      </c>
      <c r="AX29" s="16">
        <f t="shared" ref="AX29" si="26">AX106</f>
        <v>0</v>
      </c>
      <c r="AY29" s="18">
        <v>0</v>
      </c>
      <c r="AZ29" s="16">
        <f t="shared" ref="AZ29" si="27">AZ106</f>
        <v>0</v>
      </c>
      <c r="BA29" s="18">
        <v>0</v>
      </c>
      <c r="BB29" s="16">
        <f t="shared" si="23"/>
        <v>0</v>
      </c>
      <c r="BC29" s="16">
        <f t="shared" si="23"/>
        <v>0</v>
      </c>
      <c r="BD29" s="18">
        <v>0</v>
      </c>
      <c r="BE29" s="16">
        <f t="shared" si="23"/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26"/>
      <c r="BX29" s="26"/>
      <c r="BY29" s="58"/>
      <c r="BZ29" s="56"/>
      <c r="CA29" s="58"/>
      <c r="CB29" s="56"/>
      <c r="CC29" s="59"/>
      <c r="CD29" s="26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</row>
    <row r="30" spans="1:110" s="11" customFormat="1" ht="38.25" customHeight="1" x14ac:dyDescent="0.25">
      <c r="A30" s="74" t="s">
        <v>108</v>
      </c>
      <c r="B30" s="37" t="s">
        <v>191</v>
      </c>
      <c r="C30" s="34" t="s">
        <v>139</v>
      </c>
      <c r="D30" s="26"/>
      <c r="E30" s="16">
        <f t="shared" ref="E30:BE30" si="28">E31</f>
        <v>0</v>
      </c>
      <c r="F30" s="16">
        <f t="shared" si="28"/>
        <v>0</v>
      </c>
      <c r="G30" s="16">
        <v>0</v>
      </c>
      <c r="H30" s="16">
        <f t="shared" si="28"/>
        <v>0</v>
      </c>
      <c r="I30" s="16">
        <f t="shared" si="28"/>
        <v>0</v>
      </c>
      <c r="J30" s="16">
        <f t="shared" si="28"/>
        <v>0</v>
      </c>
      <c r="K30" s="17">
        <v>0</v>
      </c>
      <c r="L30" s="16">
        <f t="shared" si="28"/>
        <v>0</v>
      </c>
      <c r="M30" s="16">
        <f t="shared" si="28"/>
        <v>0</v>
      </c>
      <c r="N30" s="16">
        <v>0</v>
      </c>
      <c r="O30" s="16">
        <f t="shared" si="28"/>
        <v>0</v>
      </c>
      <c r="P30" s="16">
        <f t="shared" si="28"/>
        <v>0</v>
      </c>
      <c r="Q30" s="16">
        <f t="shared" si="28"/>
        <v>0</v>
      </c>
      <c r="R30" s="17">
        <v>0</v>
      </c>
      <c r="S30" s="16">
        <f t="shared" si="28"/>
        <v>0</v>
      </c>
      <c r="T30" s="16">
        <f t="shared" si="28"/>
        <v>0</v>
      </c>
      <c r="U30" s="16">
        <f t="shared" ref="U30:AM30" si="29">U31+U32+U33</f>
        <v>0</v>
      </c>
      <c r="V30" s="16">
        <f t="shared" si="29"/>
        <v>0</v>
      </c>
      <c r="W30" s="16">
        <f t="shared" si="29"/>
        <v>0</v>
      </c>
      <c r="X30" s="16">
        <f t="shared" si="29"/>
        <v>0</v>
      </c>
      <c r="Y30" s="16">
        <f t="shared" si="29"/>
        <v>0</v>
      </c>
      <c r="Z30" s="16">
        <f t="shared" si="29"/>
        <v>0</v>
      </c>
      <c r="AA30" s="16">
        <f t="shared" si="29"/>
        <v>0</v>
      </c>
      <c r="AB30" s="16">
        <f t="shared" si="29"/>
        <v>0</v>
      </c>
      <c r="AC30" s="16">
        <f t="shared" si="29"/>
        <v>0</v>
      </c>
      <c r="AD30" s="16">
        <f t="shared" si="29"/>
        <v>0</v>
      </c>
      <c r="AE30" s="16">
        <f t="shared" si="29"/>
        <v>0</v>
      </c>
      <c r="AF30" s="16">
        <f t="shared" si="29"/>
        <v>0</v>
      </c>
      <c r="AG30" s="16">
        <f t="shared" si="29"/>
        <v>0</v>
      </c>
      <c r="AH30" s="16">
        <f t="shared" si="29"/>
        <v>0</v>
      </c>
      <c r="AI30" s="16">
        <f t="shared" si="29"/>
        <v>0</v>
      </c>
      <c r="AJ30" s="16">
        <f t="shared" si="29"/>
        <v>0</v>
      </c>
      <c r="AK30" s="16">
        <f t="shared" si="29"/>
        <v>0</v>
      </c>
      <c r="AL30" s="16">
        <f t="shared" si="29"/>
        <v>0</v>
      </c>
      <c r="AM30" s="16">
        <f t="shared" si="29"/>
        <v>0</v>
      </c>
      <c r="AN30" s="16">
        <f t="shared" si="28"/>
        <v>0</v>
      </c>
      <c r="AO30" s="16">
        <f t="shared" si="28"/>
        <v>0</v>
      </c>
      <c r="AP30" s="18">
        <v>0</v>
      </c>
      <c r="AQ30" s="16">
        <f t="shared" si="28"/>
        <v>0</v>
      </c>
      <c r="AR30" s="16">
        <v>0</v>
      </c>
      <c r="AS30" s="16">
        <f t="shared" si="28"/>
        <v>0</v>
      </c>
      <c r="AT30" s="17">
        <v>0</v>
      </c>
      <c r="AU30" s="16">
        <f t="shared" si="28"/>
        <v>0</v>
      </c>
      <c r="AV30" s="16">
        <f t="shared" si="28"/>
        <v>0</v>
      </c>
      <c r="AW30" s="18">
        <v>0</v>
      </c>
      <c r="AX30" s="16">
        <f t="shared" si="28"/>
        <v>0</v>
      </c>
      <c r="AY30" s="18">
        <v>0</v>
      </c>
      <c r="AZ30" s="16">
        <f t="shared" si="28"/>
        <v>0</v>
      </c>
      <c r="BA30" s="18">
        <v>0</v>
      </c>
      <c r="BB30" s="16">
        <f t="shared" si="28"/>
        <v>0</v>
      </c>
      <c r="BC30" s="16">
        <f t="shared" si="28"/>
        <v>0</v>
      </c>
      <c r="BD30" s="18">
        <v>0</v>
      </c>
      <c r="BE30" s="16">
        <f t="shared" si="28"/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26"/>
      <c r="BX30" s="26"/>
      <c r="BY30" s="58"/>
      <c r="BZ30" s="56"/>
      <c r="CA30" s="58"/>
      <c r="CB30" s="56"/>
      <c r="CC30" s="59"/>
      <c r="CD30" s="26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</row>
    <row r="31" spans="1:110" s="11" customFormat="1" ht="46.5" customHeight="1" x14ac:dyDescent="0.25">
      <c r="A31" s="74" t="s">
        <v>68</v>
      </c>
      <c r="B31" s="37" t="s">
        <v>192</v>
      </c>
      <c r="C31" s="34" t="s">
        <v>139</v>
      </c>
      <c r="D31" s="26"/>
      <c r="E31" s="16">
        <f t="shared" ref="E31:AV31" si="30">E32+E51</f>
        <v>0</v>
      </c>
      <c r="F31" s="16">
        <f t="shared" si="30"/>
        <v>0</v>
      </c>
      <c r="G31" s="16">
        <v>0</v>
      </c>
      <c r="H31" s="16">
        <f t="shared" ref="H31:J31" si="31">H32+H51</f>
        <v>0</v>
      </c>
      <c r="I31" s="16">
        <f t="shared" si="31"/>
        <v>0</v>
      </c>
      <c r="J31" s="16">
        <f t="shared" si="31"/>
        <v>0</v>
      </c>
      <c r="K31" s="17">
        <v>0</v>
      </c>
      <c r="L31" s="16">
        <f t="shared" si="30"/>
        <v>0</v>
      </c>
      <c r="M31" s="16">
        <f t="shared" si="30"/>
        <v>0</v>
      </c>
      <c r="N31" s="16">
        <v>0</v>
      </c>
      <c r="O31" s="16">
        <f t="shared" si="30"/>
        <v>0</v>
      </c>
      <c r="P31" s="16">
        <f t="shared" si="30"/>
        <v>0</v>
      </c>
      <c r="Q31" s="16">
        <f t="shared" si="30"/>
        <v>0</v>
      </c>
      <c r="R31" s="17">
        <v>0</v>
      </c>
      <c r="S31" s="16">
        <f t="shared" si="30"/>
        <v>0</v>
      </c>
      <c r="T31" s="16">
        <f t="shared" si="30"/>
        <v>0</v>
      </c>
      <c r="U31" s="16">
        <f t="shared" ref="U31:AM31" si="32">U32+U33+U34</f>
        <v>0</v>
      </c>
      <c r="V31" s="16">
        <f t="shared" si="32"/>
        <v>0</v>
      </c>
      <c r="W31" s="16">
        <f t="shared" si="32"/>
        <v>0</v>
      </c>
      <c r="X31" s="16">
        <f t="shared" si="32"/>
        <v>0</v>
      </c>
      <c r="Y31" s="16">
        <f t="shared" si="32"/>
        <v>0</v>
      </c>
      <c r="Z31" s="16">
        <f t="shared" si="32"/>
        <v>0</v>
      </c>
      <c r="AA31" s="16">
        <f t="shared" si="32"/>
        <v>0</v>
      </c>
      <c r="AB31" s="16">
        <f t="shared" si="32"/>
        <v>0</v>
      </c>
      <c r="AC31" s="16">
        <f t="shared" si="32"/>
        <v>0</v>
      </c>
      <c r="AD31" s="16">
        <f t="shared" si="32"/>
        <v>0</v>
      </c>
      <c r="AE31" s="16">
        <f t="shared" si="32"/>
        <v>0</v>
      </c>
      <c r="AF31" s="16">
        <f t="shared" si="32"/>
        <v>0</v>
      </c>
      <c r="AG31" s="16">
        <f t="shared" si="32"/>
        <v>0</v>
      </c>
      <c r="AH31" s="16">
        <f t="shared" si="32"/>
        <v>0</v>
      </c>
      <c r="AI31" s="16">
        <f t="shared" si="32"/>
        <v>0</v>
      </c>
      <c r="AJ31" s="16">
        <f t="shared" si="32"/>
        <v>0</v>
      </c>
      <c r="AK31" s="16">
        <f t="shared" si="32"/>
        <v>0</v>
      </c>
      <c r="AL31" s="16">
        <f t="shared" si="32"/>
        <v>0</v>
      </c>
      <c r="AM31" s="16">
        <f t="shared" si="32"/>
        <v>0</v>
      </c>
      <c r="AN31" s="16">
        <f t="shared" si="30"/>
        <v>0</v>
      </c>
      <c r="AO31" s="16">
        <f t="shared" si="30"/>
        <v>0</v>
      </c>
      <c r="AP31" s="18">
        <v>0</v>
      </c>
      <c r="AQ31" s="16">
        <f t="shared" si="30"/>
        <v>0</v>
      </c>
      <c r="AR31" s="16">
        <v>0</v>
      </c>
      <c r="AS31" s="16">
        <f t="shared" si="30"/>
        <v>0</v>
      </c>
      <c r="AT31" s="17">
        <v>0</v>
      </c>
      <c r="AU31" s="16">
        <f t="shared" si="30"/>
        <v>0</v>
      </c>
      <c r="AV31" s="16">
        <f t="shared" si="30"/>
        <v>0</v>
      </c>
      <c r="AW31" s="18">
        <v>0</v>
      </c>
      <c r="AX31" s="16">
        <f t="shared" ref="AX31" si="33">AX32+AX51</f>
        <v>0</v>
      </c>
      <c r="AY31" s="18">
        <v>0</v>
      </c>
      <c r="AZ31" s="16">
        <f t="shared" ref="AZ31" si="34">AZ32+AZ51</f>
        <v>0</v>
      </c>
      <c r="BA31" s="18">
        <v>0</v>
      </c>
      <c r="BB31" s="16">
        <f t="shared" ref="BB31:BE31" si="35">BB32+BB51</f>
        <v>0</v>
      </c>
      <c r="BC31" s="16">
        <f t="shared" si="35"/>
        <v>0</v>
      </c>
      <c r="BD31" s="18">
        <v>0</v>
      </c>
      <c r="BE31" s="16">
        <f t="shared" si="35"/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26"/>
      <c r="BX31" s="26"/>
      <c r="BY31" s="58"/>
      <c r="BZ31" s="56"/>
      <c r="CA31" s="58"/>
      <c r="CB31" s="56"/>
      <c r="CC31" s="59"/>
      <c r="CD31" s="26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</row>
    <row r="32" spans="1:110" s="11" customFormat="1" ht="70.5" customHeight="1" x14ac:dyDescent="0.25">
      <c r="A32" s="74" t="s">
        <v>69</v>
      </c>
      <c r="B32" s="37" t="s">
        <v>193</v>
      </c>
      <c r="C32" s="34" t="s">
        <v>139</v>
      </c>
      <c r="D32" s="26"/>
      <c r="E32" s="16">
        <f t="shared" ref="E32:BC32" si="36">E33+E34+E35+E36+E37+E38+E39+E40+E42+E43+E44+E45+E46</f>
        <v>0</v>
      </c>
      <c r="F32" s="16">
        <f t="shared" si="36"/>
        <v>0</v>
      </c>
      <c r="G32" s="16">
        <v>0</v>
      </c>
      <c r="H32" s="16">
        <f t="shared" ref="H32:J32" si="37">H33+H34+H35+H36+H37+H38+H39+H40+H42+H43+H44+H45+H46</f>
        <v>0</v>
      </c>
      <c r="I32" s="16">
        <f t="shared" si="37"/>
        <v>0</v>
      </c>
      <c r="J32" s="16">
        <f t="shared" si="37"/>
        <v>0</v>
      </c>
      <c r="K32" s="17">
        <v>0</v>
      </c>
      <c r="L32" s="16">
        <f t="shared" si="36"/>
        <v>0</v>
      </c>
      <c r="M32" s="16">
        <f t="shared" si="36"/>
        <v>0</v>
      </c>
      <c r="N32" s="16">
        <v>0</v>
      </c>
      <c r="O32" s="16">
        <f t="shared" si="36"/>
        <v>0</v>
      </c>
      <c r="P32" s="16">
        <f t="shared" si="36"/>
        <v>0</v>
      </c>
      <c r="Q32" s="16">
        <f t="shared" si="36"/>
        <v>0</v>
      </c>
      <c r="R32" s="17">
        <v>0</v>
      </c>
      <c r="S32" s="16">
        <f t="shared" si="36"/>
        <v>0</v>
      </c>
      <c r="T32" s="16">
        <f t="shared" si="36"/>
        <v>0</v>
      </c>
      <c r="U32" s="16">
        <f t="shared" ref="U32:AM32" si="38">U33+U34+U35</f>
        <v>0</v>
      </c>
      <c r="V32" s="16">
        <f t="shared" si="38"/>
        <v>0</v>
      </c>
      <c r="W32" s="16">
        <f t="shared" si="38"/>
        <v>0</v>
      </c>
      <c r="X32" s="16">
        <f t="shared" si="38"/>
        <v>0</v>
      </c>
      <c r="Y32" s="16">
        <f t="shared" si="38"/>
        <v>0</v>
      </c>
      <c r="Z32" s="16">
        <f t="shared" si="38"/>
        <v>0</v>
      </c>
      <c r="AA32" s="16">
        <f t="shared" si="38"/>
        <v>0</v>
      </c>
      <c r="AB32" s="16">
        <f t="shared" si="38"/>
        <v>0</v>
      </c>
      <c r="AC32" s="16">
        <f t="shared" si="38"/>
        <v>0</v>
      </c>
      <c r="AD32" s="16">
        <f t="shared" si="38"/>
        <v>0</v>
      </c>
      <c r="AE32" s="16">
        <f t="shared" si="38"/>
        <v>0</v>
      </c>
      <c r="AF32" s="16">
        <f t="shared" si="38"/>
        <v>0</v>
      </c>
      <c r="AG32" s="16">
        <f t="shared" si="38"/>
        <v>0</v>
      </c>
      <c r="AH32" s="16">
        <f t="shared" si="38"/>
        <v>0</v>
      </c>
      <c r="AI32" s="16">
        <f t="shared" si="38"/>
        <v>0</v>
      </c>
      <c r="AJ32" s="16">
        <f t="shared" si="38"/>
        <v>0</v>
      </c>
      <c r="AK32" s="16">
        <f t="shared" si="38"/>
        <v>0</v>
      </c>
      <c r="AL32" s="16">
        <f t="shared" si="38"/>
        <v>0</v>
      </c>
      <c r="AM32" s="16">
        <f t="shared" si="38"/>
        <v>0</v>
      </c>
      <c r="AN32" s="16">
        <f t="shared" si="36"/>
        <v>0</v>
      </c>
      <c r="AO32" s="16">
        <f t="shared" si="36"/>
        <v>0</v>
      </c>
      <c r="AP32" s="18">
        <v>0</v>
      </c>
      <c r="AQ32" s="16">
        <f t="shared" si="36"/>
        <v>0</v>
      </c>
      <c r="AR32" s="16">
        <v>0</v>
      </c>
      <c r="AS32" s="16">
        <f t="shared" si="36"/>
        <v>0</v>
      </c>
      <c r="AT32" s="17">
        <v>0</v>
      </c>
      <c r="AU32" s="16">
        <f t="shared" si="36"/>
        <v>0</v>
      </c>
      <c r="AV32" s="16">
        <f t="shared" si="36"/>
        <v>0</v>
      </c>
      <c r="AW32" s="18">
        <v>0</v>
      </c>
      <c r="AX32" s="16">
        <f t="shared" ref="AX32" si="39">AX33+AX34+AX35+AX36+AX37+AX38+AX39+AX40+AX42+AX43+AX44+AX45+AX46</f>
        <v>0</v>
      </c>
      <c r="AY32" s="18">
        <v>0</v>
      </c>
      <c r="AZ32" s="16">
        <f t="shared" ref="AZ32" si="40">AZ33+AZ34+AZ35+AZ36+AZ37+AZ38+AZ39+AZ40+AZ42+AZ43+AZ44+AZ45+AZ46</f>
        <v>0</v>
      </c>
      <c r="BA32" s="18">
        <v>0</v>
      </c>
      <c r="BB32" s="16">
        <f t="shared" si="36"/>
        <v>0</v>
      </c>
      <c r="BC32" s="16">
        <f t="shared" si="36"/>
        <v>0</v>
      </c>
      <c r="BD32" s="18">
        <v>0</v>
      </c>
      <c r="BE32" s="16">
        <f t="shared" ref="BE32" si="41">BE33+BE34+BE35+BE36+BE37+BE38+BE39+BE40+BE42+BE43+BE44+BE45+BE46+BE47+BE48+BE49+BE50</f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26"/>
      <c r="BX32" s="26"/>
      <c r="BY32" s="58"/>
      <c r="BZ32" s="56"/>
      <c r="CA32" s="58"/>
      <c r="CB32" s="56"/>
      <c r="CC32" s="59"/>
      <c r="CD32" s="26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</row>
    <row r="33" spans="1:94" s="11" customFormat="1" ht="60.75" customHeight="1" x14ac:dyDescent="0.25">
      <c r="A33" s="74" t="s">
        <v>70</v>
      </c>
      <c r="B33" s="37" t="s">
        <v>194</v>
      </c>
      <c r="C33" s="15" t="s">
        <v>139</v>
      </c>
      <c r="D33" s="26"/>
      <c r="E33" s="16">
        <f t="shared" ref="E33:AO39" si="42">E34</f>
        <v>0</v>
      </c>
      <c r="F33" s="16">
        <f t="shared" si="42"/>
        <v>0</v>
      </c>
      <c r="G33" s="18">
        <v>0</v>
      </c>
      <c r="H33" s="16">
        <f t="shared" si="42"/>
        <v>0</v>
      </c>
      <c r="I33" s="16">
        <f t="shared" si="42"/>
        <v>0</v>
      </c>
      <c r="J33" s="16">
        <f t="shared" si="42"/>
        <v>0</v>
      </c>
      <c r="K33" s="21">
        <v>0</v>
      </c>
      <c r="L33" s="16">
        <f t="shared" si="42"/>
        <v>0</v>
      </c>
      <c r="M33" s="16">
        <f t="shared" si="42"/>
        <v>0</v>
      </c>
      <c r="N33" s="18">
        <v>0</v>
      </c>
      <c r="O33" s="16">
        <f t="shared" si="42"/>
        <v>0</v>
      </c>
      <c r="P33" s="16">
        <f t="shared" si="42"/>
        <v>0</v>
      </c>
      <c r="Q33" s="16">
        <f t="shared" si="42"/>
        <v>0</v>
      </c>
      <c r="R33" s="21">
        <v>0</v>
      </c>
      <c r="S33" s="16">
        <f t="shared" si="42"/>
        <v>0</v>
      </c>
      <c r="T33" s="16">
        <f t="shared" si="42"/>
        <v>0</v>
      </c>
      <c r="U33" s="16">
        <f t="shared" ref="U33:AM33" si="43">U34+U35+U36</f>
        <v>0</v>
      </c>
      <c r="V33" s="16">
        <f t="shared" si="43"/>
        <v>0</v>
      </c>
      <c r="W33" s="16">
        <f t="shared" si="43"/>
        <v>0</v>
      </c>
      <c r="X33" s="16">
        <f t="shared" si="43"/>
        <v>0</v>
      </c>
      <c r="Y33" s="16">
        <f t="shared" si="43"/>
        <v>0</v>
      </c>
      <c r="Z33" s="16">
        <f t="shared" si="43"/>
        <v>0</v>
      </c>
      <c r="AA33" s="16">
        <f t="shared" si="43"/>
        <v>0</v>
      </c>
      <c r="AB33" s="16">
        <f t="shared" si="43"/>
        <v>0</v>
      </c>
      <c r="AC33" s="16">
        <f t="shared" si="43"/>
        <v>0</v>
      </c>
      <c r="AD33" s="16">
        <f t="shared" si="43"/>
        <v>0</v>
      </c>
      <c r="AE33" s="16">
        <f t="shared" si="43"/>
        <v>0</v>
      </c>
      <c r="AF33" s="16">
        <f t="shared" si="43"/>
        <v>0</v>
      </c>
      <c r="AG33" s="16">
        <f t="shared" si="43"/>
        <v>0</v>
      </c>
      <c r="AH33" s="16">
        <f t="shared" si="43"/>
        <v>0</v>
      </c>
      <c r="AI33" s="16">
        <f t="shared" si="43"/>
        <v>0</v>
      </c>
      <c r="AJ33" s="16">
        <f t="shared" si="43"/>
        <v>0</v>
      </c>
      <c r="AK33" s="16">
        <f t="shared" si="43"/>
        <v>0</v>
      </c>
      <c r="AL33" s="16">
        <f t="shared" si="43"/>
        <v>0</v>
      </c>
      <c r="AM33" s="16">
        <f t="shared" si="43"/>
        <v>0</v>
      </c>
      <c r="AN33" s="16">
        <f t="shared" si="42"/>
        <v>0</v>
      </c>
      <c r="AO33" s="16">
        <f t="shared" si="42"/>
        <v>0</v>
      </c>
      <c r="AP33" s="18">
        <v>0</v>
      </c>
      <c r="AQ33" s="18">
        <v>0</v>
      </c>
      <c r="AR33" s="18">
        <v>0</v>
      </c>
      <c r="AS33" s="18">
        <v>0</v>
      </c>
      <c r="AT33" s="21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26"/>
      <c r="BX33" s="26"/>
      <c r="BY33" s="58"/>
      <c r="BZ33" s="56"/>
      <c r="CA33" s="58"/>
      <c r="CB33" s="56"/>
      <c r="CC33" s="59"/>
      <c r="CD33" s="26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</row>
    <row r="34" spans="1:94" s="11" customFormat="1" ht="84" customHeight="1" x14ac:dyDescent="0.25">
      <c r="A34" s="74" t="s">
        <v>71</v>
      </c>
      <c r="B34" s="38" t="s">
        <v>195</v>
      </c>
      <c r="C34" s="15" t="s">
        <v>139</v>
      </c>
      <c r="D34" s="26"/>
      <c r="E34" s="16">
        <f t="shared" si="42"/>
        <v>0</v>
      </c>
      <c r="F34" s="16">
        <f t="shared" si="42"/>
        <v>0</v>
      </c>
      <c r="G34" s="18">
        <v>0</v>
      </c>
      <c r="H34" s="16">
        <f t="shared" si="42"/>
        <v>0</v>
      </c>
      <c r="I34" s="16">
        <f t="shared" si="42"/>
        <v>0</v>
      </c>
      <c r="J34" s="16">
        <f t="shared" si="42"/>
        <v>0</v>
      </c>
      <c r="K34" s="21">
        <v>0</v>
      </c>
      <c r="L34" s="16">
        <f t="shared" si="42"/>
        <v>0</v>
      </c>
      <c r="M34" s="16">
        <f t="shared" si="42"/>
        <v>0</v>
      </c>
      <c r="N34" s="18">
        <v>0</v>
      </c>
      <c r="O34" s="16">
        <f t="shared" si="42"/>
        <v>0</v>
      </c>
      <c r="P34" s="16">
        <f t="shared" si="42"/>
        <v>0</v>
      </c>
      <c r="Q34" s="16">
        <f t="shared" si="42"/>
        <v>0</v>
      </c>
      <c r="R34" s="21">
        <v>0</v>
      </c>
      <c r="S34" s="16">
        <f t="shared" si="42"/>
        <v>0</v>
      </c>
      <c r="T34" s="16">
        <f t="shared" si="42"/>
        <v>0</v>
      </c>
      <c r="U34" s="16">
        <f t="shared" ref="U34:AM34" si="44">U35+U36+U37</f>
        <v>0</v>
      </c>
      <c r="V34" s="16">
        <f t="shared" si="44"/>
        <v>0</v>
      </c>
      <c r="W34" s="16">
        <f t="shared" si="44"/>
        <v>0</v>
      </c>
      <c r="X34" s="16">
        <f t="shared" si="44"/>
        <v>0</v>
      </c>
      <c r="Y34" s="16">
        <f t="shared" si="44"/>
        <v>0</v>
      </c>
      <c r="Z34" s="16">
        <f t="shared" si="44"/>
        <v>0</v>
      </c>
      <c r="AA34" s="16">
        <f t="shared" si="44"/>
        <v>0</v>
      </c>
      <c r="AB34" s="16">
        <f t="shared" si="44"/>
        <v>0</v>
      </c>
      <c r="AC34" s="16">
        <f t="shared" si="44"/>
        <v>0</v>
      </c>
      <c r="AD34" s="16">
        <f t="shared" si="44"/>
        <v>0</v>
      </c>
      <c r="AE34" s="16">
        <f t="shared" si="44"/>
        <v>0</v>
      </c>
      <c r="AF34" s="16">
        <f t="shared" si="44"/>
        <v>0</v>
      </c>
      <c r="AG34" s="16">
        <f t="shared" si="44"/>
        <v>0</v>
      </c>
      <c r="AH34" s="16">
        <f t="shared" si="44"/>
        <v>0</v>
      </c>
      <c r="AI34" s="16">
        <f t="shared" si="44"/>
        <v>0</v>
      </c>
      <c r="AJ34" s="16">
        <f t="shared" si="44"/>
        <v>0</v>
      </c>
      <c r="AK34" s="16">
        <f t="shared" si="44"/>
        <v>0</v>
      </c>
      <c r="AL34" s="16">
        <f t="shared" si="44"/>
        <v>0</v>
      </c>
      <c r="AM34" s="16">
        <f t="shared" si="44"/>
        <v>0</v>
      </c>
      <c r="AN34" s="16">
        <f t="shared" si="42"/>
        <v>0</v>
      </c>
      <c r="AO34" s="16">
        <f t="shared" si="42"/>
        <v>0</v>
      </c>
      <c r="AP34" s="18">
        <v>0</v>
      </c>
      <c r="AQ34" s="18">
        <v>0</v>
      </c>
      <c r="AR34" s="18">
        <v>0</v>
      </c>
      <c r="AS34" s="18">
        <v>0</v>
      </c>
      <c r="AT34" s="21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26"/>
      <c r="BX34" s="26"/>
      <c r="BY34" s="58"/>
      <c r="BZ34" s="56"/>
      <c r="CA34" s="58"/>
      <c r="CB34" s="56"/>
      <c r="CC34" s="59"/>
      <c r="CD34" s="26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</row>
    <row r="35" spans="1:94" s="11" customFormat="1" ht="53.25" customHeight="1" x14ac:dyDescent="0.25">
      <c r="A35" s="74" t="s">
        <v>196</v>
      </c>
      <c r="B35" s="38" t="s">
        <v>197</v>
      </c>
      <c r="C35" s="15" t="s">
        <v>139</v>
      </c>
      <c r="D35" s="26"/>
      <c r="E35" s="16">
        <f t="shared" si="42"/>
        <v>0</v>
      </c>
      <c r="F35" s="16">
        <f t="shared" si="42"/>
        <v>0</v>
      </c>
      <c r="G35" s="18">
        <v>0</v>
      </c>
      <c r="H35" s="16">
        <f t="shared" si="42"/>
        <v>0</v>
      </c>
      <c r="I35" s="16">
        <f t="shared" si="42"/>
        <v>0</v>
      </c>
      <c r="J35" s="16">
        <f t="shared" si="42"/>
        <v>0</v>
      </c>
      <c r="K35" s="21">
        <v>0</v>
      </c>
      <c r="L35" s="16">
        <f t="shared" si="42"/>
        <v>0</v>
      </c>
      <c r="M35" s="16">
        <f t="shared" si="42"/>
        <v>0</v>
      </c>
      <c r="N35" s="18">
        <v>0</v>
      </c>
      <c r="O35" s="16">
        <f t="shared" si="42"/>
        <v>0</v>
      </c>
      <c r="P35" s="16">
        <f t="shared" si="42"/>
        <v>0</v>
      </c>
      <c r="Q35" s="16">
        <f t="shared" si="42"/>
        <v>0</v>
      </c>
      <c r="R35" s="21">
        <v>0</v>
      </c>
      <c r="S35" s="16">
        <f t="shared" si="42"/>
        <v>0</v>
      </c>
      <c r="T35" s="16">
        <f t="shared" si="42"/>
        <v>0</v>
      </c>
      <c r="U35" s="16">
        <f t="shared" ref="U35:AM35" si="45">U36+U37+U38</f>
        <v>0</v>
      </c>
      <c r="V35" s="16">
        <f t="shared" si="45"/>
        <v>0</v>
      </c>
      <c r="W35" s="16">
        <f t="shared" si="45"/>
        <v>0</v>
      </c>
      <c r="X35" s="16">
        <f t="shared" si="45"/>
        <v>0</v>
      </c>
      <c r="Y35" s="16">
        <f t="shared" si="45"/>
        <v>0</v>
      </c>
      <c r="Z35" s="16">
        <f t="shared" si="45"/>
        <v>0</v>
      </c>
      <c r="AA35" s="16">
        <f t="shared" si="45"/>
        <v>0</v>
      </c>
      <c r="AB35" s="16">
        <f t="shared" si="45"/>
        <v>0</v>
      </c>
      <c r="AC35" s="16">
        <f t="shared" si="45"/>
        <v>0</v>
      </c>
      <c r="AD35" s="16">
        <f t="shared" si="45"/>
        <v>0</v>
      </c>
      <c r="AE35" s="16">
        <f t="shared" si="45"/>
        <v>0</v>
      </c>
      <c r="AF35" s="16">
        <f t="shared" si="45"/>
        <v>0</v>
      </c>
      <c r="AG35" s="16">
        <f t="shared" si="45"/>
        <v>0</v>
      </c>
      <c r="AH35" s="16">
        <f t="shared" si="45"/>
        <v>0</v>
      </c>
      <c r="AI35" s="16">
        <f t="shared" si="45"/>
        <v>0</v>
      </c>
      <c r="AJ35" s="16">
        <f t="shared" si="45"/>
        <v>0</v>
      </c>
      <c r="AK35" s="16">
        <f t="shared" si="45"/>
        <v>0</v>
      </c>
      <c r="AL35" s="16">
        <f t="shared" si="45"/>
        <v>0</v>
      </c>
      <c r="AM35" s="16">
        <f t="shared" si="45"/>
        <v>0</v>
      </c>
      <c r="AN35" s="16">
        <f t="shared" si="42"/>
        <v>0</v>
      </c>
      <c r="AO35" s="16">
        <f t="shared" si="42"/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26"/>
      <c r="BX35" s="26"/>
      <c r="BY35" s="58"/>
      <c r="BZ35" s="56"/>
      <c r="CA35" s="58"/>
      <c r="CB35" s="56"/>
      <c r="CC35" s="59"/>
      <c r="CD35" s="26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</row>
    <row r="36" spans="1:94" s="11" customFormat="1" ht="63.75" x14ac:dyDescent="0.25">
      <c r="A36" s="74" t="s">
        <v>198</v>
      </c>
      <c r="B36" s="38" t="s">
        <v>199</v>
      </c>
      <c r="C36" s="15" t="s">
        <v>139</v>
      </c>
      <c r="D36" s="26"/>
      <c r="E36" s="16">
        <f t="shared" si="42"/>
        <v>0</v>
      </c>
      <c r="F36" s="16">
        <f t="shared" si="42"/>
        <v>0</v>
      </c>
      <c r="G36" s="18">
        <v>0</v>
      </c>
      <c r="H36" s="16">
        <f t="shared" si="42"/>
        <v>0</v>
      </c>
      <c r="I36" s="16">
        <f t="shared" si="42"/>
        <v>0</v>
      </c>
      <c r="J36" s="16">
        <f t="shared" si="42"/>
        <v>0</v>
      </c>
      <c r="K36" s="21">
        <v>0</v>
      </c>
      <c r="L36" s="16">
        <f t="shared" si="42"/>
        <v>0</v>
      </c>
      <c r="M36" s="16">
        <f t="shared" si="42"/>
        <v>0</v>
      </c>
      <c r="N36" s="18">
        <v>0</v>
      </c>
      <c r="O36" s="16">
        <f t="shared" si="42"/>
        <v>0</v>
      </c>
      <c r="P36" s="16">
        <f t="shared" si="42"/>
        <v>0</v>
      </c>
      <c r="Q36" s="16">
        <f t="shared" si="42"/>
        <v>0</v>
      </c>
      <c r="R36" s="21">
        <v>0</v>
      </c>
      <c r="S36" s="16">
        <f t="shared" si="42"/>
        <v>0</v>
      </c>
      <c r="T36" s="16">
        <f t="shared" si="42"/>
        <v>0</v>
      </c>
      <c r="U36" s="16">
        <f t="shared" ref="U36:AM36" si="46">U37+U38+U39</f>
        <v>0</v>
      </c>
      <c r="V36" s="16">
        <f t="shared" si="46"/>
        <v>0</v>
      </c>
      <c r="W36" s="16">
        <f t="shared" si="46"/>
        <v>0</v>
      </c>
      <c r="X36" s="16">
        <f t="shared" si="46"/>
        <v>0</v>
      </c>
      <c r="Y36" s="16">
        <f t="shared" si="46"/>
        <v>0</v>
      </c>
      <c r="Z36" s="16">
        <f t="shared" si="46"/>
        <v>0</v>
      </c>
      <c r="AA36" s="16">
        <f t="shared" si="46"/>
        <v>0</v>
      </c>
      <c r="AB36" s="16">
        <f t="shared" si="46"/>
        <v>0</v>
      </c>
      <c r="AC36" s="16">
        <f t="shared" si="46"/>
        <v>0</v>
      </c>
      <c r="AD36" s="16">
        <f t="shared" si="46"/>
        <v>0</v>
      </c>
      <c r="AE36" s="16">
        <f t="shared" si="46"/>
        <v>0</v>
      </c>
      <c r="AF36" s="16">
        <f t="shared" si="46"/>
        <v>0</v>
      </c>
      <c r="AG36" s="16">
        <f t="shared" si="46"/>
        <v>0</v>
      </c>
      <c r="AH36" s="16">
        <f t="shared" si="46"/>
        <v>0</v>
      </c>
      <c r="AI36" s="16">
        <f t="shared" si="46"/>
        <v>0</v>
      </c>
      <c r="AJ36" s="16">
        <f t="shared" si="46"/>
        <v>0</v>
      </c>
      <c r="AK36" s="16">
        <f t="shared" si="46"/>
        <v>0</v>
      </c>
      <c r="AL36" s="16">
        <f t="shared" si="46"/>
        <v>0</v>
      </c>
      <c r="AM36" s="16">
        <f t="shared" si="46"/>
        <v>0</v>
      </c>
      <c r="AN36" s="16">
        <f t="shared" si="42"/>
        <v>0</v>
      </c>
      <c r="AO36" s="16">
        <f t="shared" si="42"/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26"/>
      <c r="BX36" s="26"/>
      <c r="BY36" s="58"/>
      <c r="BZ36" s="56"/>
      <c r="CA36" s="58"/>
      <c r="CB36" s="56"/>
      <c r="CC36" s="59"/>
      <c r="CD36" s="26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</row>
    <row r="37" spans="1:94" s="11" customFormat="1" ht="38.25" x14ac:dyDescent="0.25">
      <c r="A37" s="74" t="s">
        <v>200</v>
      </c>
      <c r="B37" s="38" t="s">
        <v>201</v>
      </c>
      <c r="C37" s="15" t="s">
        <v>139</v>
      </c>
      <c r="D37" s="26"/>
      <c r="E37" s="16">
        <f t="shared" si="42"/>
        <v>0</v>
      </c>
      <c r="F37" s="16">
        <f t="shared" si="42"/>
        <v>0</v>
      </c>
      <c r="G37" s="18">
        <v>0</v>
      </c>
      <c r="H37" s="16">
        <f t="shared" si="42"/>
        <v>0</v>
      </c>
      <c r="I37" s="16">
        <f t="shared" si="42"/>
        <v>0</v>
      </c>
      <c r="J37" s="16">
        <f t="shared" si="42"/>
        <v>0</v>
      </c>
      <c r="K37" s="21">
        <v>0</v>
      </c>
      <c r="L37" s="16">
        <f t="shared" si="42"/>
        <v>0</v>
      </c>
      <c r="M37" s="16">
        <f t="shared" si="42"/>
        <v>0</v>
      </c>
      <c r="N37" s="18">
        <v>0</v>
      </c>
      <c r="O37" s="16">
        <f t="shared" si="42"/>
        <v>0</v>
      </c>
      <c r="P37" s="16">
        <f t="shared" si="42"/>
        <v>0</v>
      </c>
      <c r="Q37" s="16">
        <f t="shared" si="42"/>
        <v>0</v>
      </c>
      <c r="R37" s="21">
        <v>0</v>
      </c>
      <c r="S37" s="16">
        <f t="shared" si="42"/>
        <v>0</v>
      </c>
      <c r="T37" s="16">
        <f t="shared" si="42"/>
        <v>0</v>
      </c>
      <c r="U37" s="16">
        <f t="shared" ref="U37:AM37" si="47">U38+U39+U40</f>
        <v>0</v>
      </c>
      <c r="V37" s="16">
        <f t="shared" si="47"/>
        <v>0</v>
      </c>
      <c r="W37" s="16">
        <f t="shared" si="47"/>
        <v>0</v>
      </c>
      <c r="X37" s="16">
        <f t="shared" si="47"/>
        <v>0</v>
      </c>
      <c r="Y37" s="16">
        <f t="shared" si="47"/>
        <v>0</v>
      </c>
      <c r="Z37" s="16">
        <f t="shared" si="47"/>
        <v>0</v>
      </c>
      <c r="AA37" s="16">
        <f t="shared" si="47"/>
        <v>0</v>
      </c>
      <c r="AB37" s="16">
        <f t="shared" si="47"/>
        <v>0</v>
      </c>
      <c r="AC37" s="16">
        <f t="shared" si="47"/>
        <v>0</v>
      </c>
      <c r="AD37" s="16">
        <f t="shared" si="47"/>
        <v>0</v>
      </c>
      <c r="AE37" s="16">
        <f t="shared" si="47"/>
        <v>0</v>
      </c>
      <c r="AF37" s="16">
        <f t="shared" si="47"/>
        <v>0</v>
      </c>
      <c r="AG37" s="16">
        <f t="shared" si="47"/>
        <v>0</v>
      </c>
      <c r="AH37" s="16">
        <f t="shared" si="47"/>
        <v>0</v>
      </c>
      <c r="AI37" s="16">
        <f t="shared" si="47"/>
        <v>0</v>
      </c>
      <c r="AJ37" s="16">
        <f t="shared" si="47"/>
        <v>0</v>
      </c>
      <c r="AK37" s="16">
        <f t="shared" si="47"/>
        <v>0</v>
      </c>
      <c r="AL37" s="16">
        <f t="shared" si="47"/>
        <v>0</v>
      </c>
      <c r="AM37" s="16">
        <f t="shared" si="47"/>
        <v>0</v>
      </c>
      <c r="AN37" s="16">
        <f t="shared" si="42"/>
        <v>0</v>
      </c>
      <c r="AO37" s="16">
        <f t="shared" si="42"/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26"/>
      <c r="BX37" s="26"/>
      <c r="BY37" s="58"/>
      <c r="BZ37" s="56"/>
      <c r="CA37" s="58"/>
      <c r="CB37" s="56"/>
      <c r="CC37" s="59"/>
      <c r="CD37" s="26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</row>
    <row r="38" spans="1:94" s="11" customFormat="1" ht="51" x14ac:dyDescent="0.25">
      <c r="A38" s="74" t="s">
        <v>348</v>
      </c>
      <c r="B38" s="35" t="s">
        <v>94</v>
      </c>
      <c r="C38" s="15" t="s">
        <v>139</v>
      </c>
      <c r="D38" s="26"/>
      <c r="E38" s="16">
        <f t="shared" si="42"/>
        <v>0</v>
      </c>
      <c r="F38" s="16">
        <f t="shared" si="42"/>
        <v>0</v>
      </c>
      <c r="G38" s="18">
        <v>0</v>
      </c>
      <c r="H38" s="16">
        <f t="shared" si="42"/>
        <v>0</v>
      </c>
      <c r="I38" s="16">
        <f t="shared" si="42"/>
        <v>0</v>
      </c>
      <c r="J38" s="16">
        <f t="shared" si="42"/>
        <v>0</v>
      </c>
      <c r="K38" s="21">
        <v>0</v>
      </c>
      <c r="L38" s="16">
        <f t="shared" si="42"/>
        <v>0</v>
      </c>
      <c r="M38" s="16">
        <f t="shared" si="42"/>
        <v>0</v>
      </c>
      <c r="N38" s="18">
        <v>0</v>
      </c>
      <c r="O38" s="16">
        <f t="shared" si="42"/>
        <v>0</v>
      </c>
      <c r="P38" s="16">
        <f t="shared" si="42"/>
        <v>0</v>
      </c>
      <c r="Q38" s="16">
        <f t="shared" si="42"/>
        <v>0</v>
      </c>
      <c r="R38" s="21">
        <v>0</v>
      </c>
      <c r="S38" s="16">
        <f t="shared" si="42"/>
        <v>0</v>
      </c>
      <c r="T38" s="16">
        <f t="shared" si="42"/>
        <v>0</v>
      </c>
      <c r="U38" s="16">
        <f t="shared" ref="U38:AM38" si="48">U39+U40+U42</f>
        <v>0</v>
      </c>
      <c r="V38" s="16">
        <f t="shared" si="48"/>
        <v>0</v>
      </c>
      <c r="W38" s="16">
        <f t="shared" si="48"/>
        <v>0</v>
      </c>
      <c r="X38" s="16">
        <f t="shared" si="48"/>
        <v>0</v>
      </c>
      <c r="Y38" s="16">
        <f t="shared" si="48"/>
        <v>0</v>
      </c>
      <c r="Z38" s="16">
        <f t="shared" si="48"/>
        <v>0</v>
      </c>
      <c r="AA38" s="16">
        <f t="shared" si="48"/>
        <v>0</v>
      </c>
      <c r="AB38" s="16">
        <f t="shared" si="48"/>
        <v>0</v>
      </c>
      <c r="AC38" s="16">
        <f t="shared" si="48"/>
        <v>0</v>
      </c>
      <c r="AD38" s="16">
        <f t="shared" si="48"/>
        <v>0</v>
      </c>
      <c r="AE38" s="16">
        <f t="shared" si="48"/>
        <v>0</v>
      </c>
      <c r="AF38" s="16">
        <f t="shared" si="48"/>
        <v>0</v>
      </c>
      <c r="AG38" s="16">
        <f t="shared" si="48"/>
        <v>0</v>
      </c>
      <c r="AH38" s="16">
        <f t="shared" si="48"/>
        <v>0</v>
      </c>
      <c r="AI38" s="16">
        <f t="shared" si="48"/>
        <v>0</v>
      </c>
      <c r="AJ38" s="16">
        <f t="shared" si="48"/>
        <v>0</v>
      </c>
      <c r="AK38" s="16">
        <f t="shared" si="48"/>
        <v>0</v>
      </c>
      <c r="AL38" s="16">
        <f t="shared" si="48"/>
        <v>0</v>
      </c>
      <c r="AM38" s="16">
        <f t="shared" si="48"/>
        <v>0</v>
      </c>
      <c r="AN38" s="16">
        <f t="shared" si="42"/>
        <v>0</v>
      </c>
      <c r="AO38" s="16">
        <f t="shared" si="42"/>
        <v>0</v>
      </c>
      <c r="AP38" s="18">
        <f>AP39+AP40+AP41</f>
        <v>9.2999999999999999E-2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62">
        <f>AW39+AW40+AW41</f>
        <v>9.2999999999999999E-2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26"/>
      <c r="BX38" s="26"/>
      <c r="BY38" s="58"/>
      <c r="BZ38" s="56"/>
      <c r="CA38" s="58"/>
      <c r="CB38" s="56"/>
      <c r="CC38" s="59"/>
      <c r="CD38" s="26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</row>
    <row r="39" spans="1:94" ht="59.25" customHeight="1" x14ac:dyDescent="0.25">
      <c r="A39" s="74" t="s">
        <v>349</v>
      </c>
      <c r="B39" s="39" t="s">
        <v>307</v>
      </c>
      <c r="C39" s="22"/>
      <c r="D39" s="27"/>
      <c r="E39" s="23">
        <f t="shared" si="42"/>
        <v>0</v>
      </c>
      <c r="F39" s="23">
        <f t="shared" si="42"/>
        <v>0</v>
      </c>
      <c r="G39" s="24">
        <v>0</v>
      </c>
      <c r="H39" s="23">
        <f t="shared" si="42"/>
        <v>0</v>
      </c>
      <c r="I39" s="23">
        <f t="shared" si="42"/>
        <v>0</v>
      </c>
      <c r="J39" s="23">
        <f t="shared" si="42"/>
        <v>0</v>
      </c>
      <c r="K39" s="25">
        <v>0</v>
      </c>
      <c r="L39" s="23">
        <f t="shared" si="42"/>
        <v>0</v>
      </c>
      <c r="M39" s="23">
        <f t="shared" si="42"/>
        <v>0</v>
      </c>
      <c r="N39" s="24">
        <v>0</v>
      </c>
      <c r="O39" s="23">
        <f t="shared" si="42"/>
        <v>0</v>
      </c>
      <c r="P39" s="23">
        <f t="shared" si="42"/>
        <v>0</v>
      </c>
      <c r="Q39" s="23">
        <f t="shared" si="42"/>
        <v>0</v>
      </c>
      <c r="R39" s="25">
        <v>0</v>
      </c>
      <c r="S39" s="23">
        <f t="shared" si="42"/>
        <v>0</v>
      </c>
      <c r="T39" s="23">
        <f t="shared" si="42"/>
        <v>0</v>
      </c>
      <c r="U39" s="23">
        <f t="shared" ref="U39:AM39" si="49">U40+U42+U43</f>
        <v>0</v>
      </c>
      <c r="V39" s="23">
        <f t="shared" si="49"/>
        <v>0</v>
      </c>
      <c r="W39" s="23">
        <f t="shared" si="49"/>
        <v>0</v>
      </c>
      <c r="X39" s="23">
        <f t="shared" si="49"/>
        <v>0</v>
      </c>
      <c r="Y39" s="23">
        <f t="shared" si="49"/>
        <v>0</v>
      </c>
      <c r="Z39" s="23">
        <f t="shared" si="49"/>
        <v>0</v>
      </c>
      <c r="AA39" s="23">
        <f t="shared" si="49"/>
        <v>0</v>
      </c>
      <c r="AB39" s="23">
        <f t="shared" si="49"/>
        <v>0</v>
      </c>
      <c r="AC39" s="23">
        <f t="shared" si="49"/>
        <v>0</v>
      </c>
      <c r="AD39" s="23">
        <f t="shared" si="49"/>
        <v>0</v>
      </c>
      <c r="AE39" s="23">
        <f t="shared" si="49"/>
        <v>0</v>
      </c>
      <c r="AF39" s="23">
        <f t="shared" si="49"/>
        <v>0</v>
      </c>
      <c r="AG39" s="23">
        <f t="shared" si="49"/>
        <v>0</v>
      </c>
      <c r="AH39" s="23">
        <f t="shared" si="49"/>
        <v>0</v>
      </c>
      <c r="AI39" s="23">
        <f t="shared" si="49"/>
        <v>0</v>
      </c>
      <c r="AJ39" s="23">
        <f t="shared" si="49"/>
        <v>0</v>
      </c>
      <c r="AK39" s="23">
        <f t="shared" si="49"/>
        <v>0</v>
      </c>
      <c r="AL39" s="23">
        <f t="shared" si="49"/>
        <v>0</v>
      </c>
      <c r="AM39" s="23">
        <f t="shared" si="49"/>
        <v>0</v>
      </c>
      <c r="AN39" s="23">
        <f t="shared" ref="AN39:AO39" si="50">AN40</f>
        <v>0</v>
      </c>
      <c r="AO39" s="23">
        <f t="shared" si="50"/>
        <v>0</v>
      </c>
      <c r="AP39" s="63">
        <v>2.5000000000000001E-2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63">
        <v>2.5000000000000001E-2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7"/>
      <c r="BX39" s="27"/>
      <c r="BY39" s="64"/>
      <c r="BZ39" s="54"/>
      <c r="CA39" s="64"/>
      <c r="CB39" s="54"/>
      <c r="CC39" s="65"/>
      <c r="CD39" s="27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</row>
    <row r="40" spans="1:94" ht="51" x14ac:dyDescent="0.25">
      <c r="A40" s="74" t="s">
        <v>350</v>
      </c>
      <c r="B40" s="40" t="s">
        <v>342</v>
      </c>
      <c r="C40" s="22"/>
      <c r="D40" s="27"/>
      <c r="E40" s="23">
        <f>E42</f>
        <v>0</v>
      </c>
      <c r="F40" s="23">
        <f>F42</f>
        <v>0</v>
      </c>
      <c r="G40" s="24">
        <v>0</v>
      </c>
      <c r="H40" s="23">
        <f>H42</f>
        <v>0</v>
      </c>
      <c r="I40" s="23">
        <f>I42</f>
        <v>0</v>
      </c>
      <c r="J40" s="23">
        <f>J42</f>
        <v>0</v>
      </c>
      <c r="K40" s="25">
        <v>0</v>
      </c>
      <c r="L40" s="23">
        <f>L42</f>
        <v>0</v>
      </c>
      <c r="M40" s="23">
        <f>M42</f>
        <v>0</v>
      </c>
      <c r="N40" s="24">
        <v>0</v>
      </c>
      <c r="O40" s="23">
        <f>O42</f>
        <v>0</v>
      </c>
      <c r="P40" s="23">
        <f>P42</f>
        <v>0</v>
      </c>
      <c r="Q40" s="23">
        <f>Q42</f>
        <v>0</v>
      </c>
      <c r="R40" s="25">
        <v>0</v>
      </c>
      <c r="S40" s="23">
        <f>S42</f>
        <v>0</v>
      </c>
      <c r="T40" s="23">
        <f>T42</f>
        <v>0</v>
      </c>
      <c r="U40" s="23">
        <f t="shared" ref="U40:AM40" si="51">U42+U43+U44</f>
        <v>0</v>
      </c>
      <c r="V40" s="23">
        <f t="shared" si="51"/>
        <v>0</v>
      </c>
      <c r="W40" s="23">
        <f t="shared" si="51"/>
        <v>0</v>
      </c>
      <c r="X40" s="23">
        <f t="shared" si="51"/>
        <v>0</v>
      </c>
      <c r="Y40" s="23">
        <f t="shared" si="51"/>
        <v>0</v>
      </c>
      <c r="Z40" s="23">
        <f t="shared" si="51"/>
        <v>0</v>
      </c>
      <c r="AA40" s="23">
        <f t="shared" si="51"/>
        <v>0</v>
      </c>
      <c r="AB40" s="23">
        <f t="shared" si="51"/>
        <v>0</v>
      </c>
      <c r="AC40" s="23">
        <f t="shared" si="51"/>
        <v>0</v>
      </c>
      <c r="AD40" s="23">
        <f t="shared" si="51"/>
        <v>0</v>
      </c>
      <c r="AE40" s="23">
        <f t="shared" si="51"/>
        <v>0</v>
      </c>
      <c r="AF40" s="23">
        <f t="shared" si="51"/>
        <v>0</v>
      </c>
      <c r="AG40" s="23">
        <f t="shared" si="51"/>
        <v>0</v>
      </c>
      <c r="AH40" s="23">
        <f t="shared" si="51"/>
        <v>0</v>
      </c>
      <c r="AI40" s="23">
        <f t="shared" si="51"/>
        <v>0</v>
      </c>
      <c r="AJ40" s="23">
        <f t="shared" si="51"/>
        <v>0</v>
      </c>
      <c r="AK40" s="23">
        <f t="shared" si="51"/>
        <v>0</v>
      </c>
      <c r="AL40" s="23">
        <f t="shared" si="51"/>
        <v>0</v>
      </c>
      <c r="AM40" s="23">
        <f t="shared" si="51"/>
        <v>0</v>
      </c>
      <c r="AN40" s="23">
        <f>AN42</f>
        <v>0</v>
      </c>
      <c r="AO40" s="23">
        <f>AO42</f>
        <v>0</v>
      </c>
      <c r="AP40" s="63">
        <v>2.8000000000000001E-2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63">
        <v>2.8000000000000001E-2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7"/>
      <c r="BX40" s="27"/>
      <c r="BY40" s="64"/>
      <c r="BZ40" s="54"/>
      <c r="CA40" s="64"/>
      <c r="CB40" s="54"/>
      <c r="CC40" s="65"/>
      <c r="CD40" s="27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</row>
    <row r="41" spans="1:94" ht="85.5" customHeight="1" x14ac:dyDescent="0.25">
      <c r="A41" s="74" t="s">
        <v>351</v>
      </c>
      <c r="B41" s="40" t="s">
        <v>347</v>
      </c>
      <c r="C41" s="22"/>
      <c r="D41" s="27"/>
      <c r="E41" s="23">
        <v>0</v>
      </c>
      <c r="F41" s="23">
        <v>0</v>
      </c>
      <c r="G41" s="24">
        <v>0</v>
      </c>
      <c r="H41" s="23">
        <v>0</v>
      </c>
      <c r="I41" s="23">
        <v>0</v>
      </c>
      <c r="J41" s="23">
        <v>0</v>
      </c>
      <c r="K41" s="25">
        <v>0</v>
      </c>
      <c r="L41" s="23">
        <v>0</v>
      </c>
      <c r="M41" s="23">
        <v>0</v>
      </c>
      <c r="N41" s="24">
        <v>0</v>
      </c>
      <c r="O41" s="23">
        <v>0</v>
      </c>
      <c r="P41" s="23">
        <v>0</v>
      </c>
      <c r="Q41" s="23">
        <v>0</v>
      </c>
      <c r="R41" s="25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4">
        <v>0.04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0.04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27"/>
      <c r="BX41" s="27"/>
      <c r="BY41" s="64"/>
      <c r="BZ41" s="54"/>
      <c r="CA41" s="64"/>
      <c r="CB41" s="54"/>
      <c r="CC41" s="65"/>
      <c r="CD41" s="27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</row>
    <row r="42" spans="1:94" s="11" customFormat="1" ht="51" x14ac:dyDescent="0.25">
      <c r="A42" s="74" t="s">
        <v>352</v>
      </c>
      <c r="B42" s="35" t="s">
        <v>95</v>
      </c>
      <c r="C42" s="15"/>
      <c r="D42" s="26"/>
      <c r="E42" s="16">
        <f t="shared" ref="E42:AO48" si="52">E43</f>
        <v>0</v>
      </c>
      <c r="F42" s="16">
        <f t="shared" si="52"/>
        <v>0</v>
      </c>
      <c r="G42" s="18">
        <v>0</v>
      </c>
      <c r="H42" s="16">
        <f t="shared" si="52"/>
        <v>0</v>
      </c>
      <c r="I42" s="16">
        <f t="shared" si="52"/>
        <v>0</v>
      </c>
      <c r="J42" s="16">
        <f t="shared" si="52"/>
        <v>0</v>
      </c>
      <c r="K42" s="21">
        <v>0</v>
      </c>
      <c r="L42" s="16">
        <f t="shared" si="52"/>
        <v>0</v>
      </c>
      <c r="M42" s="16">
        <f t="shared" si="52"/>
        <v>0</v>
      </c>
      <c r="N42" s="18">
        <v>0</v>
      </c>
      <c r="O42" s="16">
        <f t="shared" si="52"/>
        <v>0</v>
      </c>
      <c r="P42" s="16">
        <f t="shared" si="52"/>
        <v>0</v>
      </c>
      <c r="Q42" s="16">
        <f t="shared" si="52"/>
        <v>0</v>
      </c>
      <c r="R42" s="21">
        <v>0</v>
      </c>
      <c r="S42" s="16">
        <f t="shared" si="52"/>
        <v>0</v>
      </c>
      <c r="T42" s="16">
        <f t="shared" si="52"/>
        <v>0</v>
      </c>
      <c r="U42" s="16">
        <f t="shared" ref="U42:AM42" si="53">U43+U44+U45</f>
        <v>0</v>
      </c>
      <c r="V42" s="16">
        <f t="shared" si="53"/>
        <v>0</v>
      </c>
      <c r="W42" s="16">
        <f t="shared" si="53"/>
        <v>0</v>
      </c>
      <c r="X42" s="16">
        <f t="shared" si="53"/>
        <v>0</v>
      </c>
      <c r="Y42" s="16">
        <f t="shared" si="53"/>
        <v>0</v>
      </c>
      <c r="Z42" s="16">
        <f t="shared" si="53"/>
        <v>0</v>
      </c>
      <c r="AA42" s="16">
        <f t="shared" si="53"/>
        <v>0</v>
      </c>
      <c r="AB42" s="16">
        <f t="shared" si="53"/>
        <v>0</v>
      </c>
      <c r="AC42" s="16">
        <f t="shared" si="53"/>
        <v>0</v>
      </c>
      <c r="AD42" s="16">
        <f t="shared" si="53"/>
        <v>0</v>
      </c>
      <c r="AE42" s="16">
        <f t="shared" si="53"/>
        <v>0</v>
      </c>
      <c r="AF42" s="16">
        <f t="shared" si="53"/>
        <v>0</v>
      </c>
      <c r="AG42" s="16">
        <f t="shared" si="53"/>
        <v>0</v>
      </c>
      <c r="AH42" s="16">
        <f t="shared" si="53"/>
        <v>0</v>
      </c>
      <c r="AI42" s="16">
        <f t="shared" si="53"/>
        <v>0</v>
      </c>
      <c r="AJ42" s="16">
        <f t="shared" si="53"/>
        <v>0</v>
      </c>
      <c r="AK42" s="16">
        <f t="shared" si="53"/>
        <v>0</v>
      </c>
      <c r="AL42" s="16">
        <f t="shared" si="53"/>
        <v>0</v>
      </c>
      <c r="AM42" s="16">
        <f t="shared" si="53"/>
        <v>0</v>
      </c>
      <c r="AN42" s="16">
        <f t="shared" si="52"/>
        <v>0</v>
      </c>
      <c r="AO42" s="16">
        <f t="shared" si="52"/>
        <v>0</v>
      </c>
      <c r="AP42" s="62">
        <f>AP43+AP44+AP45</f>
        <v>0.44500000000000001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62">
        <f>AW43+AW44+AW45</f>
        <v>0.44500000000000001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26"/>
      <c r="BX42" s="26"/>
      <c r="BY42" s="58"/>
      <c r="BZ42" s="56"/>
      <c r="CA42" s="58"/>
      <c r="CB42" s="56"/>
      <c r="CC42" s="59"/>
      <c r="CD42" s="26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</row>
    <row r="43" spans="1:94" ht="63.75" x14ac:dyDescent="0.25">
      <c r="A43" s="74" t="s">
        <v>353</v>
      </c>
      <c r="B43" s="39" t="s">
        <v>311</v>
      </c>
      <c r="C43" s="22"/>
      <c r="D43" s="27"/>
      <c r="E43" s="23">
        <f t="shared" si="52"/>
        <v>0</v>
      </c>
      <c r="F43" s="23">
        <f t="shared" si="52"/>
        <v>0</v>
      </c>
      <c r="G43" s="24">
        <v>0</v>
      </c>
      <c r="H43" s="23">
        <f t="shared" si="52"/>
        <v>0</v>
      </c>
      <c r="I43" s="23">
        <f t="shared" si="52"/>
        <v>0</v>
      </c>
      <c r="J43" s="23">
        <f t="shared" si="52"/>
        <v>0</v>
      </c>
      <c r="K43" s="25">
        <v>0</v>
      </c>
      <c r="L43" s="23">
        <f t="shared" si="52"/>
        <v>0</v>
      </c>
      <c r="M43" s="23">
        <f t="shared" si="52"/>
        <v>0</v>
      </c>
      <c r="N43" s="24">
        <v>0</v>
      </c>
      <c r="O43" s="23">
        <f t="shared" si="52"/>
        <v>0</v>
      </c>
      <c r="P43" s="23">
        <f t="shared" si="52"/>
        <v>0</v>
      </c>
      <c r="Q43" s="23">
        <f t="shared" si="52"/>
        <v>0</v>
      </c>
      <c r="R43" s="25">
        <v>0</v>
      </c>
      <c r="S43" s="23">
        <f t="shared" si="52"/>
        <v>0</v>
      </c>
      <c r="T43" s="23">
        <f t="shared" si="52"/>
        <v>0</v>
      </c>
      <c r="U43" s="23">
        <f t="shared" ref="U43:AM43" si="54">U44+U45+U46</f>
        <v>0</v>
      </c>
      <c r="V43" s="23">
        <f t="shared" si="54"/>
        <v>0</v>
      </c>
      <c r="W43" s="23">
        <f t="shared" si="54"/>
        <v>0</v>
      </c>
      <c r="X43" s="23">
        <f t="shared" si="54"/>
        <v>0</v>
      </c>
      <c r="Y43" s="23">
        <f t="shared" si="54"/>
        <v>0</v>
      </c>
      <c r="Z43" s="23">
        <f t="shared" si="54"/>
        <v>0</v>
      </c>
      <c r="AA43" s="23">
        <f t="shared" si="54"/>
        <v>0</v>
      </c>
      <c r="AB43" s="23">
        <f t="shared" si="54"/>
        <v>0</v>
      </c>
      <c r="AC43" s="23">
        <f t="shared" si="54"/>
        <v>0</v>
      </c>
      <c r="AD43" s="23">
        <f t="shared" si="54"/>
        <v>0</v>
      </c>
      <c r="AE43" s="23">
        <f t="shared" si="54"/>
        <v>0</v>
      </c>
      <c r="AF43" s="23">
        <f t="shared" si="54"/>
        <v>0</v>
      </c>
      <c r="AG43" s="23">
        <f t="shared" si="54"/>
        <v>0</v>
      </c>
      <c r="AH43" s="23">
        <f t="shared" si="54"/>
        <v>0</v>
      </c>
      <c r="AI43" s="23">
        <f t="shared" si="54"/>
        <v>0</v>
      </c>
      <c r="AJ43" s="23">
        <f t="shared" si="54"/>
        <v>0</v>
      </c>
      <c r="AK43" s="23">
        <f t="shared" si="54"/>
        <v>0</v>
      </c>
      <c r="AL43" s="23">
        <f t="shared" si="54"/>
        <v>0</v>
      </c>
      <c r="AM43" s="23">
        <f t="shared" si="54"/>
        <v>0</v>
      </c>
      <c r="AN43" s="23">
        <f t="shared" si="52"/>
        <v>0</v>
      </c>
      <c r="AO43" s="23">
        <f t="shared" si="52"/>
        <v>0</v>
      </c>
      <c r="AP43" s="63">
        <v>0.14499999999999999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63">
        <v>0.14499999999999999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7"/>
      <c r="BX43" s="27"/>
      <c r="BY43" s="64"/>
      <c r="BZ43" s="54"/>
      <c r="CA43" s="64"/>
      <c r="CB43" s="54"/>
      <c r="CC43" s="65"/>
      <c r="CD43" s="27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</row>
    <row r="44" spans="1:94" ht="51" x14ac:dyDescent="0.25">
      <c r="A44" s="74" t="s">
        <v>354</v>
      </c>
      <c r="B44" s="39" t="s">
        <v>343</v>
      </c>
      <c r="C44" s="22"/>
      <c r="D44" s="27"/>
      <c r="E44" s="23">
        <f t="shared" si="52"/>
        <v>0</v>
      </c>
      <c r="F44" s="23">
        <f t="shared" si="52"/>
        <v>0</v>
      </c>
      <c r="G44" s="24">
        <v>0</v>
      </c>
      <c r="H44" s="23">
        <f t="shared" si="52"/>
        <v>0</v>
      </c>
      <c r="I44" s="23">
        <f t="shared" si="52"/>
        <v>0</v>
      </c>
      <c r="J44" s="23">
        <f t="shared" si="52"/>
        <v>0</v>
      </c>
      <c r="K44" s="25">
        <v>0</v>
      </c>
      <c r="L44" s="23">
        <f t="shared" si="52"/>
        <v>0</v>
      </c>
      <c r="M44" s="23">
        <f t="shared" si="52"/>
        <v>0</v>
      </c>
      <c r="N44" s="24">
        <v>0</v>
      </c>
      <c r="O44" s="23">
        <f t="shared" si="52"/>
        <v>0</v>
      </c>
      <c r="P44" s="23">
        <f t="shared" si="52"/>
        <v>0</v>
      </c>
      <c r="Q44" s="23">
        <f t="shared" si="52"/>
        <v>0</v>
      </c>
      <c r="R44" s="25">
        <v>0</v>
      </c>
      <c r="S44" s="23">
        <f t="shared" si="52"/>
        <v>0</v>
      </c>
      <c r="T44" s="23">
        <f t="shared" si="52"/>
        <v>0</v>
      </c>
      <c r="U44" s="23">
        <f t="shared" ref="U44:AM44" si="55">U45+U46+U47</f>
        <v>0</v>
      </c>
      <c r="V44" s="23">
        <f t="shared" si="55"/>
        <v>0</v>
      </c>
      <c r="W44" s="23">
        <f t="shared" si="55"/>
        <v>0</v>
      </c>
      <c r="X44" s="23">
        <f t="shared" si="55"/>
        <v>0</v>
      </c>
      <c r="Y44" s="23">
        <f t="shared" si="55"/>
        <v>0</v>
      </c>
      <c r="Z44" s="23">
        <f t="shared" si="55"/>
        <v>0</v>
      </c>
      <c r="AA44" s="23">
        <f t="shared" si="55"/>
        <v>0</v>
      </c>
      <c r="AB44" s="23">
        <f t="shared" si="55"/>
        <v>0</v>
      </c>
      <c r="AC44" s="23">
        <f t="shared" si="55"/>
        <v>0</v>
      </c>
      <c r="AD44" s="23">
        <f t="shared" si="55"/>
        <v>0</v>
      </c>
      <c r="AE44" s="23">
        <f t="shared" si="55"/>
        <v>0</v>
      </c>
      <c r="AF44" s="23">
        <f t="shared" si="55"/>
        <v>0</v>
      </c>
      <c r="AG44" s="23">
        <f t="shared" si="55"/>
        <v>0</v>
      </c>
      <c r="AH44" s="23">
        <f t="shared" si="55"/>
        <v>0</v>
      </c>
      <c r="AI44" s="23">
        <f t="shared" si="55"/>
        <v>0</v>
      </c>
      <c r="AJ44" s="23">
        <f t="shared" si="55"/>
        <v>0</v>
      </c>
      <c r="AK44" s="23">
        <f t="shared" si="55"/>
        <v>0</v>
      </c>
      <c r="AL44" s="23">
        <f t="shared" si="55"/>
        <v>0</v>
      </c>
      <c r="AM44" s="23">
        <f t="shared" si="55"/>
        <v>0</v>
      </c>
      <c r="AN44" s="23">
        <f t="shared" si="52"/>
        <v>0</v>
      </c>
      <c r="AO44" s="23">
        <f t="shared" si="52"/>
        <v>0</v>
      </c>
      <c r="AP44" s="24">
        <v>0.05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0.05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7"/>
      <c r="BX44" s="27"/>
      <c r="BY44" s="64"/>
      <c r="BZ44" s="54"/>
      <c r="CA44" s="64"/>
      <c r="CB44" s="54"/>
      <c r="CC44" s="65"/>
      <c r="CD44" s="27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</row>
    <row r="45" spans="1:94" ht="51" x14ac:dyDescent="0.25">
      <c r="A45" s="74" t="s">
        <v>355</v>
      </c>
      <c r="B45" s="39" t="s">
        <v>312</v>
      </c>
      <c r="C45" s="22"/>
      <c r="D45" s="27"/>
      <c r="E45" s="23">
        <f t="shared" si="52"/>
        <v>0</v>
      </c>
      <c r="F45" s="23">
        <f t="shared" si="52"/>
        <v>0</v>
      </c>
      <c r="G45" s="24">
        <v>0</v>
      </c>
      <c r="H45" s="23">
        <f t="shared" si="52"/>
        <v>0</v>
      </c>
      <c r="I45" s="23">
        <f t="shared" si="52"/>
        <v>0</v>
      </c>
      <c r="J45" s="23">
        <f t="shared" si="52"/>
        <v>0</v>
      </c>
      <c r="K45" s="25">
        <v>0</v>
      </c>
      <c r="L45" s="23">
        <f t="shared" si="52"/>
        <v>0</v>
      </c>
      <c r="M45" s="23">
        <f t="shared" si="52"/>
        <v>0</v>
      </c>
      <c r="N45" s="24">
        <v>0</v>
      </c>
      <c r="O45" s="23">
        <f t="shared" si="52"/>
        <v>0</v>
      </c>
      <c r="P45" s="23">
        <f t="shared" si="52"/>
        <v>0</v>
      </c>
      <c r="Q45" s="23">
        <f t="shared" si="52"/>
        <v>0</v>
      </c>
      <c r="R45" s="25">
        <v>0</v>
      </c>
      <c r="S45" s="23">
        <f t="shared" si="52"/>
        <v>0</v>
      </c>
      <c r="T45" s="23">
        <f t="shared" si="52"/>
        <v>0</v>
      </c>
      <c r="U45" s="23">
        <f t="shared" ref="U45:AM45" si="56">U46+U47+U48</f>
        <v>0</v>
      </c>
      <c r="V45" s="23">
        <f t="shared" si="56"/>
        <v>0</v>
      </c>
      <c r="W45" s="23">
        <f t="shared" si="56"/>
        <v>0</v>
      </c>
      <c r="X45" s="23">
        <f t="shared" si="56"/>
        <v>0</v>
      </c>
      <c r="Y45" s="23">
        <f t="shared" si="56"/>
        <v>0</v>
      </c>
      <c r="Z45" s="23">
        <f t="shared" si="56"/>
        <v>0</v>
      </c>
      <c r="AA45" s="23">
        <f t="shared" si="56"/>
        <v>0</v>
      </c>
      <c r="AB45" s="23">
        <f t="shared" si="56"/>
        <v>0</v>
      </c>
      <c r="AC45" s="23">
        <f t="shared" si="56"/>
        <v>0</v>
      </c>
      <c r="AD45" s="23">
        <f t="shared" si="56"/>
        <v>0</v>
      </c>
      <c r="AE45" s="23">
        <f t="shared" si="56"/>
        <v>0</v>
      </c>
      <c r="AF45" s="23">
        <f t="shared" si="56"/>
        <v>0</v>
      </c>
      <c r="AG45" s="23">
        <f t="shared" si="56"/>
        <v>0</v>
      </c>
      <c r="AH45" s="23">
        <f t="shared" si="56"/>
        <v>0</v>
      </c>
      <c r="AI45" s="23">
        <f t="shared" si="56"/>
        <v>0</v>
      </c>
      <c r="AJ45" s="23">
        <f t="shared" si="56"/>
        <v>0</v>
      </c>
      <c r="AK45" s="23">
        <f t="shared" si="56"/>
        <v>0</v>
      </c>
      <c r="AL45" s="23">
        <f t="shared" si="56"/>
        <v>0</v>
      </c>
      <c r="AM45" s="23">
        <f t="shared" si="56"/>
        <v>0</v>
      </c>
      <c r="AN45" s="23">
        <f t="shared" si="52"/>
        <v>0</v>
      </c>
      <c r="AO45" s="23">
        <f t="shared" si="52"/>
        <v>0</v>
      </c>
      <c r="AP45" s="63">
        <v>0.25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63">
        <v>0.25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7"/>
      <c r="BX45" s="27"/>
      <c r="BY45" s="64"/>
      <c r="BZ45" s="54"/>
      <c r="CA45" s="64"/>
      <c r="CB45" s="54"/>
      <c r="CC45" s="65"/>
      <c r="CD45" s="27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</row>
    <row r="46" spans="1:94" s="11" customFormat="1" ht="51" x14ac:dyDescent="0.25">
      <c r="A46" s="74" t="s">
        <v>202</v>
      </c>
      <c r="B46" s="38" t="s">
        <v>203</v>
      </c>
      <c r="C46" s="15" t="s">
        <v>139</v>
      </c>
      <c r="D46" s="26"/>
      <c r="E46" s="16">
        <f t="shared" ref="E46:AO46" si="57">E51</f>
        <v>0</v>
      </c>
      <c r="F46" s="16">
        <f t="shared" si="57"/>
        <v>0</v>
      </c>
      <c r="G46" s="18">
        <v>0</v>
      </c>
      <c r="H46" s="16">
        <f t="shared" ref="H46:J46" si="58">H51</f>
        <v>0</v>
      </c>
      <c r="I46" s="16">
        <f t="shared" si="58"/>
        <v>0</v>
      </c>
      <c r="J46" s="16">
        <f t="shared" si="58"/>
        <v>0</v>
      </c>
      <c r="K46" s="21">
        <v>0</v>
      </c>
      <c r="L46" s="16">
        <f t="shared" si="57"/>
        <v>0</v>
      </c>
      <c r="M46" s="16">
        <f t="shared" si="57"/>
        <v>0</v>
      </c>
      <c r="N46" s="18">
        <v>0</v>
      </c>
      <c r="O46" s="16">
        <f t="shared" si="57"/>
        <v>0</v>
      </c>
      <c r="P46" s="16">
        <f t="shared" si="57"/>
        <v>0</v>
      </c>
      <c r="Q46" s="16">
        <f t="shared" si="57"/>
        <v>0</v>
      </c>
      <c r="R46" s="21">
        <v>0</v>
      </c>
      <c r="S46" s="16">
        <f t="shared" si="57"/>
        <v>0</v>
      </c>
      <c r="T46" s="16">
        <f t="shared" si="57"/>
        <v>0</v>
      </c>
      <c r="U46" s="16">
        <f t="shared" ref="U46:AM46" si="59">U47+U48+U49</f>
        <v>0</v>
      </c>
      <c r="V46" s="16">
        <f t="shared" si="59"/>
        <v>0</v>
      </c>
      <c r="W46" s="16">
        <f t="shared" si="59"/>
        <v>0</v>
      </c>
      <c r="X46" s="16">
        <f t="shared" si="59"/>
        <v>0</v>
      </c>
      <c r="Y46" s="16">
        <f t="shared" si="59"/>
        <v>0</v>
      </c>
      <c r="Z46" s="16">
        <f t="shared" si="59"/>
        <v>0</v>
      </c>
      <c r="AA46" s="16">
        <f t="shared" si="59"/>
        <v>0</v>
      </c>
      <c r="AB46" s="16">
        <f t="shared" si="59"/>
        <v>0</v>
      </c>
      <c r="AC46" s="16">
        <f t="shared" si="59"/>
        <v>0</v>
      </c>
      <c r="AD46" s="16">
        <f t="shared" si="59"/>
        <v>0</v>
      </c>
      <c r="AE46" s="16">
        <f t="shared" si="59"/>
        <v>0</v>
      </c>
      <c r="AF46" s="16">
        <f t="shared" si="59"/>
        <v>0</v>
      </c>
      <c r="AG46" s="16">
        <f t="shared" si="59"/>
        <v>0</v>
      </c>
      <c r="AH46" s="16">
        <f t="shared" si="59"/>
        <v>0</v>
      </c>
      <c r="AI46" s="16">
        <f t="shared" si="59"/>
        <v>0</v>
      </c>
      <c r="AJ46" s="16">
        <f t="shared" si="59"/>
        <v>0</v>
      </c>
      <c r="AK46" s="16">
        <f t="shared" si="59"/>
        <v>0</v>
      </c>
      <c r="AL46" s="16">
        <f t="shared" si="59"/>
        <v>0</v>
      </c>
      <c r="AM46" s="16">
        <f t="shared" si="59"/>
        <v>0</v>
      </c>
      <c r="AN46" s="16">
        <f t="shared" si="57"/>
        <v>0</v>
      </c>
      <c r="AO46" s="16">
        <f t="shared" si="57"/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26"/>
      <c r="BX46" s="26"/>
      <c r="BY46" s="58"/>
      <c r="BZ46" s="56"/>
      <c r="CA46" s="58"/>
      <c r="CB46" s="56"/>
      <c r="CC46" s="59"/>
      <c r="CD46" s="26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</row>
    <row r="47" spans="1:94" s="11" customFormat="1" ht="84.75" customHeight="1" x14ac:dyDescent="0.25">
      <c r="A47" s="74" t="s">
        <v>204</v>
      </c>
      <c r="B47" s="41" t="s">
        <v>205</v>
      </c>
      <c r="C47" s="15" t="s">
        <v>139</v>
      </c>
      <c r="D47" s="26"/>
      <c r="E47" s="16">
        <f t="shared" si="52"/>
        <v>0</v>
      </c>
      <c r="F47" s="16">
        <f t="shared" si="52"/>
        <v>0</v>
      </c>
      <c r="G47" s="18">
        <v>0</v>
      </c>
      <c r="H47" s="16">
        <f t="shared" si="52"/>
        <v>0</v>
      </c>
      <c r="I47" s="16">
        <f t="shared" si="52"/>
        <v>0</v>
      </c>
      <c r="J47" s="16">
        <f t="shared" si="52"/>
        <v>0</v>
      </c>
      <c r="K47" s="21">
        <v>0</v>
      </c>
      <c r="L47" s="16">
        <f t="shared" si="52"/>
        <v>0</v>
      </c>
      <c r="M47" s="16">
        <f t="shared" si="52"/>
        <v>0</v>
      </c>
      <c r="N47" s="18">
        <v>0</v>
      </c>
      <c r="O47" s="16">
        <f t="shared" si="52"/>
        <v>0</v>
      </c>
      <c r="P47" s="16">
        <f t="shared" si="52"/>
        <v>0</v>
      </c>
      <c r="Q47" s="16">
        <f t="shared" si="52"/>
        <v>0</v>
      </c>
      <c r="R47" s="21">
        <v>0</v>
      </c>
      <c r="S47" s="16">
        <f t="shared" si="52"/>
        <v>0</v>
      </c>
      <c r="T47" s="16">
        <f t="shared" si="52"/>
        <v>0</v>
      </c>
      <c r="U47" s="16">
        <f t="shared" ref="U47:AM47" si="60">U48+U49+U50</f>
        <v>0</v>
      </c>
      <c r="V47" s="16">
        <f t="shared" si="60"/>
        <v>0</v>
      </c>
      <c r="W47" s="16">
        <f t="shared" si="60"/>
        <v>0</v>
      </c>
      <c r="X47" s="16">
        <f t="shared" si="60"/>
        <v>0</v>
      </c>
      <c r="Y47" s="16">
        <f t="shared" si="60"/>
        <v>0</v>
      </c>
      <c r="Z47" s="16">
        <f t="shared" si="60"/>
        <v>0</v>
      </c>
      <c r="AA47" s="16">
        <f t="shared" si="60"/>
        <v>0</v>
      </c>
      <c r="AB47" s="16">
        <f t="shared" si="60"/>
        <v>0</v>
      </c>
      <c r="AC47" s="16">
        <f t="shared" si="60"/>
        <v>0</v>
      </c>
      <c r="AD47" s="16">
        <f t="shared" si="60"/>
        <v>0</v>
      </c>
      <c r="AE47" s="16">
        <f t="shared" si="60"/>
        <v>0</v>
      </c>
      <c r="AF47" s="16">
        <f t="shared" si="60"/>
        <v>0</v>
      </c>
      <c r="AG47" s="16">
        <f t="shared" si="60"/>
        <v>0</v>
      </c>
      <c r="AH47" s="16">
        <f t="shared" si="60"/>
        <v>0</v>
      </c>
      <c r="AI47" s="16">
        <f t="shared" si="60"/>
        <v>0</v>
      </c>
      <c r="AJ47" s="16">
        <f t="shared" si="60"/>
        <v>0</v>
      </c>
      <c r="AK47" s="16">
        <f t="shared" si="60"/>
        <v>0</v>
      </c>
      <c r="AL47" s="16">
        <f t="shared" si="60"/>
        <v>0</v>
      </c>
      <c r="AM47" s="16">
        <f t="shared" si="60"/>
        <v>0</v>
      </c>
      <c r="AN47" s="16">
        <f t="shared" si="52"/>
        <v>0</v>
      </c>
      <c r="AO47" s="16">
        <f t="shared" si="52"/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26"/>
      <c r="BX47" s="26"/>
      <c r="BY47" s="58"/>
      <c r="BZ47" s="56"/>
      <c r="CA47" s="58"/>
      <c r="CB47" s="56"/>
      <c r="CC47" s="59"/>
      <c r="CD47" s="26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</row>
    <row r="48" spans="1:94" s="11" customFormat="1" ht="63.75" x14ac:dyDescent="0.25">
      <c r="A48" s="74" t="s">
        <v>206</v>
      </c>
      <c r="B48" s="41" t="s">
        <v>207</v>
      </c>
      <c r="C48" s="15" t="s">
        <v>139</v>
      </c>
      <c r="D48" s="26"/>
      <c r="E48" s="16">
        <f t="shared" si="52"/>
        <v>0</v>
      </c>
      <c r="F48" s="16">
        <f t="shared" si="52"/>
        <v>0</v>
      </c>
      <c r="G48" s="18">
        <v>0</v>
      </c>
      <c r="H48" s="16">
        <f t="shared" si="52"/>
        <v>0</v>
      </c>
      <c r="I48" s="16">
        <f t="shared" si="52"/>
        <v>0</v>
      </c>
      <c r="J48" s="16">
        <f t="shared" si="52"/>
        <v>0</v>
      </c>
      <c r="K48" s="21">
        <v>0</v>
      </c>
      <c r="L48" s="16">
        <f t="shared" si="52"/>
        <v>0</v>
      </c>
      <c r="M48" s="16">
        <f t="shared" si="52"/>
        <v>0</v>
      </c>
      <c r="N48" s="18">
        <v>0</v>
      </c>
      <c r="O48" s="16">
        <f t="shared" si="52"/>
        <v>0</v>
      </c>
      <c r="P48" s="16">
        <f t="shared" si="52"/>
        <v>0</v>
      </c>
      <c r="Q48" s="16">
        <f t="shared" si="52"/>
        <v>0</v>
      </c>
      <c r="R48" s="21">
        <v>0</v>
      </c>
      <c r="S48" s="16">
        <f t="shared" si="52"/>
        <v>0</v>
      </c>
      <c r="T48" s="16">
        <f t="shared" si="52"/>
        <v>0</v>
      </c>
      <c r="U48" s="16">
        <f t="shared" ref="U48:AM48" si="61">U49+U50+U51</f>
        <v>0</v>
      </c>
      <c r="V48" s="16">
        <f t="shared" si="61"/>
        <v>0</v>
      </c>
      <c r="W48" s="16">
        <f t="shared" si="61"/>
        <v>0</v>
      </c>
      <c r="X48" s="16">
        <f t="shared" si="61"/>
        <v>0</v>
      </c>
      <c r="Y48" s="16">
        <f t="shared" si="61"/>
        <v>0</v>
      </c>
      <c r="Z48" s="16">
        <f t="shared" si="61"/>
        <v>0</v>
      </c>
      <c r="AA48" s="16">
        <f t="shared" si="61"/>
        <v>0</v>
      </c>
      <c r="AB48" s="16">
        <f t="shared" si="61"/>
        <v>0</v>
      </c>
      <c r="AC48" s="16">
        <f t="shared" si="61"/>
        <v>0</v>
      </c>
      <c r="AD48" s="16">
        <f t="shared" si="61"/>
        <v>0</v>
      </c>
      <c r="AE48" s="16">
        <f t="shared" si="61"/>
        <v>0</v>
      </c>
      <c r="AF48" s="16">
        <f t="shared" si="61"/>
        <v>0</v>
      </c>
      <c r="AG48" s="16">
        <f t="shared" si="61"/>
        <v>0</v>
      </c>
      <c r="AH48" s="16">
        <f t="shared" si="61"/>
        <v>0</v>
      </c>
      <c r="AI48" s="16">
        <f t="shared" si="61"/>
        <v>0</v>
      </c>
      <c r="AJ48" s="16">
        <f t="shared" si="61"/>
        <v>0</v>
      </c>
      <c r="AK48" s="16">
        <f t="shared" si="61"/>
        <v>0</v>
      </c>
      <c r="AL48" s="16">
        <f t="shared" si="61"/>
        <v>0</v>
      </c>
      <c r="AM48" s="16">
        <f t="shared" si="61"/>
        <v>0</v>
      </c>
      <c r="AN48" s="16">
        <f t="shared" ref="AN48:AO48" si="62">AN49</f>
        <v>0</v>
      </c>
      <c r="AO48" s="16">
        <f t="shared" si="62"/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26"/>
      <c r="BX48" s="26"/>
      <c r="BY48" s="58"/>
      <c r="BZ48" s="56"/>
      <c r="CA48" s="58"/>
      <c r="CB48" s="56"/>
      <c r="CC48" s="59"/>
      <c r="CD48" s="26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</row>
    <row r="49" spans="1:94" s="11" customFormat="1" ht="63.75" x14ac:dyDescent="0.25">
      <c r="A49" s="74" t="s">
        <v>208</v>
      </c>
      <c r="B49" s="41" t="s">
        <v>209</v>
      </c>
      <c r="C49" s="15" t="s">
        <v>139</v>
      </c>
      <c r="D49" s="26"/>
      <c r="E49" s="16">
        <f t="shared" ref="E49:AO50" si="63">E50</f>
        <v>0</v>
      </c>
      <c r="F49" s="16">
        <f t="shared" si="63"/>
        <v>0</v>
      </c>
      <c r="G49" s="18">
        <v>0</v>
      </c>
      <c r="H49" s="16">
        <f t="shared" si="63"/>
        <v>0</v>
      </c>
      <c r="I49" s="16">
        <f t="shared" si="63"/>
        <v>0</v>
      </c>
      <c r="J49" s="16">
        <f t="shared" si="63"/>
        <v>0</v>
      </c>
      <c r="K49" s="21">
        <v>0</v>
      </c>
      <c r="L49" s="16">
        <f t="shared" si="63"/>
        <v>0</v>
      </c>
      <c r="M49" s="16">
        <f t="shared" si="63"/>
        <v>0</v>
      </c>
      <c r="N49" s="18">
        <v>0</v>
      </c>
      <c r="O49" s="16">
        <f t="shared" si="63"/>
        <v>0</v>
      </c>
      <c r="P49" s="16">
        <f t="shared" si="63"/>
        <v>0</v>
      </c>
      <c r="Q49" s="16">
        <f t="shared" si="63"/>
        <v>0</v>
      </c>
      <c r="R49" s="21">
        <v>0</v>
      </c>
      <c r="S49" s="16">
        <f t="shared" si="63"/>
        <v>0</v>
      </c>
      <c r="T49" s="16">
        <f t="shared" si="63"/>
        <v>0</v>
      </c>
      <c r="U49" s="16">
        <f t="shared" ref="U49:AM49" si="64">U50+U51+U52</f>
        <v>0</v>
      </c>
      <c r="V49" s="16">
        <f t="shared" si="64"/>
        <v>0</v>
      </c>
      <c r="W49" s="16">
        <f t="shared" si="64"/>
        <v>0</v>
      </c>
      <c r="X49" s="16">
        <f t="shared" si="64"/>
        <v>0</v>
      </c>
      <c r="Y49" s="16">
        <f t="shared" si="64"/>
        <v>0</v>
      </c>
      <c r="Z49" s="16">
        <f t="shared" si="64"/>
        <v>0</v>
      </c>
      <c r="AA49" s="16">
        <f t="shared" si="64"/>
        <v>0</v>
      </c>
      <c r="AB49" s="16">
        <f t="shared" si="64"/>
        <v>0</v>
      </c>
      <c r="AC49" s="16">
        <f t="shared" si="64"/>
        <v>0</v>
      </c>
      <c r="AD49" s="16">
        <f t="shared" si="64"/>
        <v>0</v>
      </c>
      <c r="AE49" s="16">
        <f t="shared" si="64"/>
        <v>0</v>
      </c>
      <c r="AF49" s="16">
        <f t="shared" si="64"/>
        <v>0</v>
      </c>
      <c r="AG49" s="16">
        <f t="shared" si="64"/>
        <v>0</v>
      </c>
      <c r="AH49" s="16">
        <f t="shared" si="64"/>
        <v>0</v>
      </c>
      <c r="AI49" s="16">
        <f t="shared" si="64"/>
        <v>0</v>
      </c>
      <c r="AJ49" s="16">
        <f t="shared" si="64"/>
        <v>0</v>
      </c>
      <c r="AK49" s="16">
        <f t="shared" si="64"/>
        <v>0</v>
      </c>
      <c r="AL49" s="16">
        <f t="shared" si="64"/>
        <v>0</v>
      </c>
      <c r="AM49" s="16">
        <f t="shared" si="64"/>
        <v>0</v>
      </c>
      <c r="AN49" s="16">
        <f t="shared" si="63"/>
        <v>0</v>
      </c>
      <c r="AO49" s="16">
        <f t="shared" si="63"/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26"/>
      <c r="BX49" s="26"/>
      <c r="BY49" s="58"/>
      <c r="BZ49" s="56"/>
      <c r="CA49" s="58"/>
      <c r="CB49" s="56"/>
      <c r="CC49" s="59"/>
      <c r="CD49" s="26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</row>
    <row r="50" spans="1:94" ht="60" x14ac:dyDescent="0.25">
      <c r="A50" s="75" t="s">
        <v>210</v>
      </c>
      <c r="B50" s="42" t="s">
        <v>211</v>
      </c>
      <c r="C50" s="22" t="s">
        <v>259</v>
      </c>
      <c r="D50" s="27"/>
      <c r="E50" s="23">
        <f t="shared" si="63"/>
        <v>0</v>
      </c>
      <c r="F50" s="23">
        <f t="shared" si="63"/>
        <v>0</v>
      </c>
      <c r="G50" s="24">
        <v>0</v>
      </c>
      <c r="H50" s="23">
        <f t="shared" si="63"/>
        <v>0</v>
      </c>
      <c r="I50" s="23">
        <f t="shared" si="63"/>
        <v>0</v>
      </c>
      <c r="J50" s="23">
        <f t="shared" si="63"/>
        <v>0</v>
      </c>
      <c r="K50" s="25">
        <v>0</v>
      </c>
      <c r="L50" s="23">
        <f t="shared" si="63"/>
        <v>0</v>
      </c>
      <c r="M50" s="23">
        <f t="shared" si="63"/>
        <v>0</v>
      </c>
      <c r="N50" s="24">
        <v>0</v>
      </c>
      <c r="O50" s="23">
        <f t="shared" si="63"/>
        <v>0</v>
      </c>
      <c r="P50" s="23">
        <f t="shared" si="63"/>
        <v>0</v>
      </c>
      <c r="Q50" s="23">
        <f t="shared" si="63"/>
        <v>0</v>
      </c>
      <c r="R50" s="25">
        <v>0</v>
      </c>
      <c r="S50" s="23">
        <f t="shared" si="63"/>
        <v>0</v>
      </c>
      <c r="T50" s="23">
        <f t="shared" si="63"/>
        <v>0</v>
      </c>
      <c r="U50" s="23">
        <f t="shared" ref="U50:AM50" si="65">U51+U52+U53</f>
        <v>0</v>
      </c>
      <c r="V50" s="23">
        <f t="shared" si="65"/>
        <v>0</v>
      </c>
      <c r="W50" s="23">
        <f t="shared" si="65"/>
        <v>0</v>
      </c>
      <c r="X50" s="23">
        <f t="shared" si="65"/>
        <v>0</v>
      </c>
      <c r="Y50" s="23">
        <f t="shared" si="65"/>
        <v>0</v>
      </c>
      <c r="Z50" s="23">
        <f t="shared" si="65"/>
        <v>0</v>
      </c>
      <c r="AA50" s="23">
        <f t="shared" si="65"/>
        <v>0</v>
      </c>
      <c r="AB50" s="23">
        <f t="shared" si="65"/>
        <v>0</v>
      </c>
      <c r="AC50" s="23">
        <f t="shared" si="65"/>
        <v>0</v>
      </c>
      <c r="AD50" s="23">
        <f t="shared" si="65"/>
        <v>0</v>
      </c>
      <c r="AE50" s="23">
        <f t="shared" si="65"/>
        <v>0</v>
      </c>
      <c r="AF50" s="23">
        <f t="shared" si="65"/>
        <v>0</v>
      </c>
      <c r="AG50" s="23">
        <f t="shared" si="65"/>
        <v>0</v>
      </c>
      <c r="AH50" s="23">
        <f t="shared" si="65"/>
        <v>0</v>
      </c>
      <c r="AI50" s="23">
        <f t="shared" si="65"/>
        <v>0</v>
      </c>
      <c r="AJ50" s="23">
        <f t="shared" si="65"/>
        <v>0</v>
      </c>
      <c r="AK50" s="23">
        <f t="shared" si="65"/>
        <v>0</v>
      </c>
      <c r="AL50" s="23">
        <f t="shared" si="65"/>
        <v>0</v>
      </c>
      <c r="AM50" s="23">
        <f t="shared" si="65"/>
        <v>0</v>
      </c>
      <c r="AN50" s="23">
        <f t="shared" si="63"/>
        <v>0</v>
      </c>
      <c r="AO50" s="23">
        <f t="shared" si="63"/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7"/>
      <c r="BX50" s="27"/>
      <c r="BY50" s="64"/>
      <c r="BZ50" s="54"/>
      <c r="CA50" s="64"/>
      <c r="CB50" s="54"/>
      <c r="CC50" s="65"/>
      <c r="CD50" s="27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</row>
    <row r="51" spans="1:94" ht="60" x14ac:dyDescent="0.25">
      <c r="A51" s="75" t="s">
        <v>212</v>
      </c>
      <c r="B51" s="42" t="s">
        <v>213</v>
      </c>
      <c r="C51" s="22" t="s">
        <v>260</v>
      </c>
      <c r="D51" s="27"/>
      <c r="E51" s="23">
        <f t="shared" ref="E51:BE51" si="66">E52+E53+E54+E55+E56+E57+E58+E59+E60+E61+E62</f>
        <v>0</v>
      </c>
      <c r="F51" s="23">
        <f t="shared" si="66"/>
        <v>0</v>
      </c>
      <c r="G51" s="24">
        <v>0</v>
      </c>
      <c r="H51" s="23">
        <f t="shared" ref="H51:J51" si="67">H52+H53+H54+H55+H56+H57+H58+H59+H60+H61+H62</f>
        <v>0</v>
      </c>
      <c r="I51" s="23">
        <f t="shared" si="67"/>
        <v>0</v>
      </c>
      <c r="J51" s="23">
        <f t="shared" si="67"/>
        <v>0</v>
      </c>
      <c r="K51" s="25">
        <v>0</v>
      </c>
      <c r="L51" s="23">
        <f t="shared" si="66"/>
        <v>0</v>
      </c>
      <c r="M51" s="23">
        <f t="shared" si="66"/>
        <v>0</v>
      </c>
      <c r="N51" s="24">
        <v>0</v>
      </c>
      <c r="O51" s="23">
        <f t="shared" si="66"/>
        <v>0</v>
      </c>
      <c r="P51" s="23">
        <f t="shared" si="66"/>
        <v>0</v>
      </c>
      <c r="Q51" s="23">
        <f t="shared" si="66"/>
        <v>0</v>
      </c>
      <c r="R51" s="25">
        <v>0</v>
      </c>
      <c r="S51" s="23">
        <f t="shared" si="66"/>
        <v>0</v>
      </c>
      <c r="T51" s="23">
        <f t="shared" si="66"/>
        <v>0</v>
      </c>
      <c r="U51" s="23">
        <f t="shared" ref="U51:AM51" si="68">U52+U53+U54</f>
        <v>0</v>
      </c>
      <c r="V51" s="23">
        <f t="shared" si="68"/>
        <v>0</v>
      </c>
      <c r="W51" s="23">
        <f t="shared" si="68"/>
        <v>0</v>
      </c>
      <c r="X51" s="23">
        <f t="shared" si="68"/>
        <v>0</v>
      </c>
      <c r="Y51" s="23">
        <f t="shared" si="68"/>
        <v>0</v>
      </c>
      <c r="Z51" s="23">
        <f t="shared" si="68"/>
        <v>0</v>
      </c>
      <c r="AA51" s="23">
        <f t="shared" si="68"/>
        <v>0</v>
      </c>
      <c r="AB51" s="23">
        <f t="shared" si="68"/>
        <v>0</v>
      </c>
      <c r="AC51" s="23">
        <f t="shared" si="68"/>
        <v>0</v>
      </c>
      <c r="AD51" s="23">
        <f t="shared" si="68"/>
        <v>0</v>
      </c>
      <c r="AE51" s="23">
        <f t="shared" si="68"/>
        <v>0</v>
      </c>
      <c r="AF51" s="23">
        <f t="shared" si="68"/>
        <v>0</v>
      </c>
      <c r="AG51" s="23">
        <f t="shared" si="68"/>
        <v>0</v>
      </c>
      <c r="AH51" s="23">
        <f t="shared" si="68"/>
        <v>0</v>
      </c>
      <c r="AI51" s="23">
        <f t="shared" si="68"/>
        <v>0</v>
      </c>
      <c r="AJ51" s="23">
        <f t="shared" si="68"/>
        <v>0</v>
      </c>
      <c r="AK51" s="23">
        <f t="shared" si="68"/>
        <v>0</v>
      </c>
      <c r="AL51" s="23">
        <f t="shared" si="68"/>
        <v>0</v>
      </c>
      <c r="AM51" s="23">
        <f t="shared" si="68"/>
        <v>0</v>
      </c>
      <c r="AN51" s="23">
        <f t="shared" si="66"/>
        <v>0</v>
      </c>
      <c r="AO51" s="23">
        <f t="shared" si="66"/>
        <v>0</v>
      </c>
      <c r="AP51" s="24">
        <v>0</v>
      </c>
      <c r="AQ51" s="23">
        <f t="shared" si="66"/>
        <v>0</v>
      </c>
      <c r="AR51" s="24">
        <v>0</v>
      </c>
      <c r="AS51" s="23">
        <f t="shared" si="66"/>
        <v>0</v>
      </c>
      <c r="AT51" s="24">
        <v>0</v>
      </c>
      <c r="AU51" s="23">
        <f t="shared" si="66"/>
        <v>0</v>
      </c>
      <c r="AV51" s="23">
        <f t="shared" si="66"/>
        <v>0</v>
      </c>
      <c r="AW51" s="24">
        <v>0</v>
      </c>
      <c r="AX51" s="23">
        <f t="shared" ref="AX51" si="69">AX52+AX53+AX54+AX55+AX56+AX57+AX58+AX59+AX60+AX61+AX62</f>
        <v>0</v>
      </c>
      <c r="AY51" s="24">
        <v>0</v>
      </c>
      <c r="AZ51" s="23">
        <f t="shared" ref="AZ51" si="70">AZ52+AZ53+AZ54+AZ55+AZ56+AZ57+AZ58+AZ59+AZ60+AZ61+AZ62</f>
        <v>0</v>
      </c>
      <c r="BA51" s="24">
        <v>0</v>
      </c>
      <c r="BB51" s="23">
        <f t="shared" si="66"/>
        <v>0</v>
      </c>
      <c r="BC51" s="23">
        <f t="shared" si="66"/>
        <v>0</v>
      </c>
      <c r="BD51" s="24">
        <v>0</v>
      </c>
      <c r="BE51" s="23">
        <f t="shared" si="66"/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7"/>
      <c r="BX51" s="27"/>
      <c r="BY51" s="64"/>
      <c r="BZ51" s="54"/>
      <c r="CA51" s="64"/>
      <c r="CB51" s="54"/>
      <c r="CC51" s="65"/>
      <c r="CD51" s="27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</row>
    <row r="52" spans="1:94" ht="60" x14ac:dyDescent="0.25">
      <c r="A52" s="75" t="s">
        <v>308</v>
      </c>
      <c r="B52" s="42" t="s">
        <v>214</v>
      </c>
      <c r="C52" s="22" t="s">
        <v>261</v>
      </c>
      <c r="D52" s="24"/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5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5">
        <v>0</v>
      </c>
      <c r="S52" s="24">
        <v>0</v>
      </c>
      <c r="T52" s="24">
        <v>0</v>
      </c>
      <c r="U52" s="23">
        <f t="shared" ref="U52:AM52" si="71">U53+U54+U55</f>
        <v>0</v>
      </c>
      <c r="V52" s="23">
        <f t="shared" si="71"/>
        <v>0</v>
      </c>
      <c r="W52" s="23">
        <f t="shared" si="71"/>
        <v>0</v>
      </c>
      <c r="X52" s="23">
        <f t="shared" si="71"/>
        <v>0</v>
      </c>
      <c r="Y52" s="23">
        <f t="shared" si="71"/>
        <v>0</v>
      </c>
      <c r="Z52" s="23">
        <f t="shared" si="71"/>
        <v>0</v>
      </c>
      <c r="AA52" s="23">
        <f t="shared" si="71"/>
        <v>0</v>
      </c>
      <c r="AB52" s="23">
        <f t="shared" si="71"/>
        <v>0</v>
      </c>
      <c r="AC52" s="23">
        <f t="shared" si="71"/>
        <v>0</v>
      </c>
      <c r="AD52" s="23">
        <f t="shared" si="71"/>
        <v>0</v>
      </c>
      <c r="AE52" s="23">
        <f t="shared" si="71"/>
        <v>0</v>
      </c>
      <c r="AF52" s="23">
        <f t="shared" si="71"/>
        <v>0</v>
      </c>
      <c r="AG52" s="23">
        <f t="shared" si="71"/>
        <v>0</v>
      </c>
      <c r="AH52" s="23">
        <f t="shared" si="71"/>
        <v>0</v>
      </c>
      <c r="AI52" s="23">
        <f t="shared" si="71"/>
        <v>0</v>
      </c>
      <c r="AJ52" s="23">
        <f t="shared" si="71"/>
        <v>0</v>
      </c>
      <c r="AK52" s="23">
        <f t="shared" si="71"/>
        <v>0</v>
      </c>
      <c r="AL52" s="23">
        <f t="shared" si="71"/>
        <v>0</v>
      </c>
      <c r="AM52" s="23">
        <f t="shared" si="71"/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7"/>
      <c r="BX52" s="27"/>
      <c r="BY52" s="64"/>
      <c r="BZ52" s="54"/>
      <c r="CA52" s="64"/>
      <c r="CB52" s="54"/>
      <c r="CC52" s="65"/>
      <c r="CD52" s="27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</row>
    <row r="53" spans="1:94" ht="48" x14ac:dyDescent="0.25">
      <c r="A53" s="75" t="s">
        <v>309</v>
      </c>
      <c r="B53" s="42" t="s">
        <v>310</v>
      </c>
      <c r="C53" s="22" t="s">
        <v>262</v>
      </c>
      <c r="D53" s="24"/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5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5">
        <v>0</v>
      </c>
      <c r="S53" s="24">
        <v>0</v>
      </c>
      <c r="T53" s="24">
        <v>0</v>
      </c>
      <c r="U53" s="23">
        <f t="shared" ref="U53:AM53" si="72">U54+U55+U56</f>
        <v>0</v>
      </c>
      <c r="V53" s="23">
        <f t="shared" si="72"/>
        <v>0</v>
      </c>
      <c r="W53" s="23">
        <f t="shared" si="72"/>
        <v>0</v>
      </c>
      <c r="X53" s="23">
        <f t="shared" si="72"/>
        <v>0</v>
      </c>
      <c r="Y53" s="23">
        <f t="shared" si="72"/>
        <v>0</v>
      </c>
      <c r="Z53" s="23">
        <f t="shared" si="72"/>
        <v>0</v>
      </c>
      <c r="AA53" s="23">
        <f t="shared" si="72"/>
        <v>0</v>
      </c>
      <c r="AB53" s="23">
        <f t="shared" si="72"/>
        <v>0</v>
      </c>
      <c r="AC53" s="23">
        <f t="shared" si="72"/>
        <v>0</v>
      </c>
      <c r="AD53" s="23">
        <f t="shared" si="72"/>
        <v>0</v>
      </c>
      <c r="AE53" s="23">
        <f t="shared" si="72"/>
        <v>0</v>
      </c>
      <c r="AF53" s="23">
        <f t="shared" si="72"/>
        <v>0</v>
      </c>
      <c r="AG53" s="23">
        <f t="shared" si="72"/>
        <v>0</v>
      </c>
      <c r="AH53" s="23">
        <f t="shared" si="72"/>
        <v>0</v>
      </c>
      <c r="AI53" s="23">
        <f t="shared" si="72"/>
        <v>0</v>
      </c>
      <c r="AJ53" s="23">
        <f t="shared" si="72"/>
        <v>0</v>
      </c>
      <c r="AK53" s="23">
        <f t="shared" si="72"/>
        <v>0</v>
      </c>
      <c r="AL53" s="23">
        <f t="shared" si="72"/>
        <v>0</v>
      </c>
      <c r="AM53" s="23">
        <f t="shared" si="72"/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7"/>
      <c r="BX53" s="27"/>
      <c r="BY53" s="64"/>
      <c r="BZ53" s="54"/>
      <c r="CA53" s="64"/>
      <c r="CB53" s="54"/>
      <c r="CC53" s="65"/>
      <c r="CD53" s="27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</row>
    <row r="54" spans="1:94" s="11" customFormat="1" ht="38.25" x14ac:dyDescent="0.25">
      <c r="A54" s="74" t="s">
        <v>72</v>
      </c>
      <c r="B54" s="41" t="s">
        <v>215</v>
      </c>
      <c r="C54" s="15" t="s">
        <v>139</v>
      </c>
      <c r="D54" s="66"/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21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21">
        <v>0</v>
      </c>
      <c r="S54" s="18">
        <v>0</v>
      </c>
      <c r="T54" s="18">
        <v>0</v>
      </c>
      <c r="U54" s="16">
        <f t="shared" ref="U54:AM54" si="73">U55+U56+U57</f>
        <v>0</v>
      </c>
      <c r="V54" s="16">
        <f t="shared" si="73"/>
        <v>0</v>
      </c>
      <c r="W54" s="16">
        <f t="shared" si="73"/>
        <v>0</v>
      </c>
      <c r="X54" s="16">
        <f t="shared" si="73"/>
        <v>0</v>
      </c>
      <c r="Y54" s="16">
        <f t="shared" si="73"/>
        <v>0</v>
      </c>
      <c r="Z54" s="16">
        <f t="shared" si="73"/>
        <v>0</v>
      </c>
      <c r="AA54" s="16">
        <f t="shared" si="73"/>
        <v>0</v>
      </c>
      <c r="AB54" s="16">
        <f t="shared" si="73"/>
        <v>0</v>
      </c>
      <c r="AC54" s="16">
        <f t="shared" si="73"/>
        <v>0</v>
      </c>
      <c r="AD54" s="16">
        <f t="shared" si="73"/>
        <v>0</v>
      </c>
      <c r="AE54" s="16">
        <f t="shared" si="73"/>
        <v>0</v>
      </c>
      <c r="AF54" s="16">
        <f t="shared" si="73"/>
        <v>0</v>
      </c>
      <c r="AG54" s="16">
        <f t="shared" si="73"/>
        <v>0</v>
      </c>
      <c r="AH54" s="16">
        <f t="shared" si="73"/>
        <v>0</v>
      </c>
      <c r="AI54" s="16">
        <f t="shared" si="73"/>
        <v>0</v>
      </c>
      <c r="AJ54" s="16">
        <f t="shared" si="73"/>
        <v>0</v>
      </c>
      <c r="AK54" s="16">
        <f t="shared" si="73"/>
        <v>0</v>
      </c>
      <c r="AL54" s="16">
        <f t="shared" si="73"/>
        <v>0</v>
      </c>
      <c r="AM54" s="16">
        <f t="shared" si="73"/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26"/>
      <c r="BX54" s="26"/>
      <c r="BY54" s="58"/>
      <c r="BZ54" s="56"/>
      <c r="CA54" s="58"/>
      <c r="CB54" s="56"/>
      <c r="CC54" s="59"/>
      <c r="CD54" s="26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</row>
    <row r="55" spans="1:94" s="11" customFormat="1" ht="63.75" x14ac:dyDescent="0.25">
      <c r="A55" s="74" t="s">
        <v>73</v>
      </c>
      <c r="B55" s="41" t="s">
        <v>96</v>
      </c>
      <c r="C55" s="15" t="s">
        <v>139</v>
      </c>
      <c r="D55" s="16"/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21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21">
        <v>0</v>
      </c>
      <c r="S55" s="18">
        <v>0</v>
      </c>
      <c r="T55" s="18">
        <v>0</v>
      </c>
      <c r="U55" s="16">
        <f t="shared" ref="U55:AM55" si="74">U56+U57+U58</f>
        <v>0</v>
      </c>
      <c r="V55" s="16">
        <f t="shared" si="74"/>
        <v>0</v>
      </c>
      <c r="W55" s="16">
        <f t="shared" si="74"/>
        <v>0</v>
      </c>
      <c r="X55" s="16">
        <f t="shared" si="74"/>
        <v>0</v>
      </c>
      <c r="Y55" s="16">
        <f t="shared" si="74"/>
        <v>0</v>
      </c>
      <c r="Z55" s="16">
        <f t="shared" si="74"/>
        <v>0</v>
      </c>
      <c r="AA55" s="16">
        <f t="shared" si="74"/>
        <v>0</v>
      </c>
      <c r="AB55" s="16">
        <f t="shared" si="74"/>
        <v>0</v>
      </c>
      <c r="AC55" s="16">
        <f t="shared" si="74"/>
        <v>0</v>
      </c>
      <c r="AD55" s="16">
        <f t="shared" si="74"/>
        <v>0</v>
      </c>
      <c r="AE55" s="16">
        <f t="shared" si="74"/>
        <v>0</v>
      </c>
      <c r="AF55" s="16">
        <f t="shared" si="74"/>
        <v>0</v>
      </c>
      <c r="AG55" s="16">
        <f t="shared" si="74"/>
        <v>0</v>
      </c>
      <c r="AH55" s="16">
        <f t="shared" si="74"/>
        <v>0</v>
      </c>
      <c r="AI55" s="16">
        <f t="shared" si="74"/>
        <v>0</v>
      </c>
      <c r="AJ55" s="16">
        <f t="shared" si="74"/>
        <v>0</v>
      </c>
      <c r="AK55" s="16">
        <f t="shared" si="74"/>
        <v>0</v>
      </c>
      <c r="AL55" s="16">
        <f t="shared" si="74"/>
        <v>0</v>
      </c>
      <c r="AM55" s="16">
        <f t="shared" si="74"/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26"/>
      <c r="BX55" s="26"/>
      <c r="BY55" s="58"/>
      <c r="BZ55" s="56"/>
      <c r="CA55" s="58"/>
      <c r="CB55" s="56"/>
      <c r="CC55" s="59"/>
      <c r="CD55" s="26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</row>
    <row r="56" spans="1:94" s="11" customFormat="1" ht="25.5" x14ac:dyDescent="0.25">
      <c r="A56" s="74" t="s">
        <v>74</v>
      </c>
      <c r="B56" s="41" t="s">
        <v>216</v>
      </c>
      <c r="C56" s="15" t="s">
        <v>139</v>
      </c>
      <c r="D56" s="67"/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21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21">
        <v>0</v>
      </c>
      <c r="S56" s="18">
        <v>0</v>
      </c>
      <c r="T56" s="18">
        <v>0</v>
      </c>
      <c r="U56" s="16">
        <f t="shared" ref="U56:AM56" si="75">U57+U58+U59</f>
        <v>0</v>
      </c>
      <c r="V56" s="16">
        <f t="shared" si="75"/>
        <v>0</v>
      </c>
      <c r="W56" s="16">
        <f t="shared" si="75"/>
        <v>0</v>
      </c>
      <c r="X56" s="16">
        <f t="shared" si="75"/>
        <v>0</v>
      </c>
      <c r="Y56" s="16">
        <f t="shared" si="75"/>
        <v>0</v>
      </c>
      <c r="Z56" s="16">
        <f t="shared" si="75"/>
        <v>0</v>
      </c>
      <c r="AA56" s="16">
        <f t="shared" si="75"/>
        <v>0</v>
      </c>
      <c r="AB56" s="16">
        <f t="shared" si="75"/>
        <v>0</v>
      </c>
      <c r="AC56" s="16">
        <f t="shared" si="75"/>
        <v>0</v>
      </c>
      <c r="AD56" s="16">
        <f t="shared" si="75"/>
        <v>0</v>
      </c>
      <c r="AE56" s="16">
        <f t="shared" si="75"/>
        <v>0</v>
      </c>
      <c r="AF56" s="16">
        <f t="shared" si="75"/>
        <v>0</v>
      </c>
      <c r="AG56" s="16">
        <f t="shared" si="75"/>
        <v>0</v>
      </c>
      <c r="AH56" s="16">
        <f t="shared" si="75"/>
        <v>0</v>
      </c>
      <c r="AI56" s="16">
        <f t="shared" si="75"/>
        <v>0</v>
      </c>
      <c r="AJ56" s="16">
        <f t="shared" si="75"/>
        <v>0</v>
      </c>
      <c r="AK56" s="16">
        <f t="shared" si="75"/>
        <v>0</v>
      </c>
      <c r="AL56" s="16">
        <f t="shared" si="75"/>
        <v>0</v>
      </c>
      <c r="AM56" s="16">
        <f t="shared" si="75"/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26"/>
      <c r="BX56" s="26"/>
      <c r="BY56" s="58"/>
      <c r="BZ56" s="56"/>
      <c r="CA56" s="58"/>
      <c r="CB56" s="56"/>
      <c r="CC56" s="59"/>
      <c r="CD56" s="26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</row>
    <row r="57" spans="1:94" s="11" customFormat="1" ht="69" customHeight="1" x14ac:dyDescent="0.25">
      <c r="A57" s="74" t="s">
        <v>75</v>
      </c>
      <c r="B57" s="41" t="s">
        <v>217</v>
      </c>
      <c r="C57" s="15" t="s">
        <v>139</v>
      </c>
      <c r="D57" s="67"/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21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21">
        <v>0</v>
      </c>
      <c r="S57" s="18">
        <v>0</v>
      </c>
      <c r="T57" s="18">
        <v>0</v>
      </c>
      <c r="U57" s="16">
        <f t="shared" ref="U57:AM57" si="76">U58+U59+U60</f>
        <v>0</v>
      </c>
      <c r="V57" s="16">
        <f t="shared" si="76"/>
        <v>0</v>
      </c>
      <c r="W57" s="16">
        <f t="shared" si="76"/>
        <v>0</v>
      </c>
      <c r="X57" s="16">
        <f t="shared" si="76"/>
        <v>0</v>
      </c>
      <c r="Y57" s="16">
        <f t="shared" si="76"/>
        <v>0</v>
      </c>
      <c r="Z57" s="16">
        <f t="shared" si="76"/>
        <v>0</v>
      </c>
      <c r="AA57" s="16">
        <f t="shared" si="76"/>
        <v>0</v>
      </c>
      <c r="AB57" s="16">
        <f t="shared" si="76"/>
        <v>0</v>
      </c>
      <c r="AC57" s="16">
        <f t="shared" si="76"/>
        <v>0</v>
      </c>
      <c r="AD57" s="16">
        <f t="shared" si="76"/>
        <v>0</v>
      </c>
      <c r="AE57" s="16">
        <f t="shared" si="76"/>
        <v>0</v>
      </c>
      <c r="AF57" s="16">
        <f t="shared" si="76"/>
        <v>0</v>
      </c>
      <c r="AG57" s="16">
        <f t="shared" si="76"/>
        <v>0</v>
      </c>
      <c r="AH57" s="16">
        <f t="shared" si="76"/>
        <v>0</v>
      </c>
      <c r="AI57" s="16">
        <f t="shared" si="76"/>
        <v>0</v>
      </c>
      <c r="AJ57" s="16">
        <f t="shared" si="76"/>
        <v>0</v>
      </c>
      <c r="AK57" s="16">
        <f t="shared" si="76"/>
        <v>0</v>
      </c>
      <c r="AL57" s="16">
        <f t="shared" si="76"/>
        <v>0</v>
      </c>
      <c r="AM57" s="16">
        <f t="shared" si="76"/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26"/>
      <c r="BX57" s="26"/>
      <c r="BY57" s="58"/>
      <c r="BZ57" s="56"/>
      <c r="CA57" s="58"/>
      <c r="CB57" s="56"/>
      <c r="CC57" s="59"/>
      <c r="CD57" s="26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</row>
    <row r="58" spans="1:94" s="11" customFormat="1" ht="38.25" x14ac:dyDescent="0.25">
      <c r="A58" s="74" t="s">
        <v>76</v>
      </c>
      <c r="B58" s="41" t="s">
        <v>97</v>
      </c>
      <c r="C58" s="15" t="s">
        <v>139</v>
      </c>
      <c r="D58" s="67"/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21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21">
        <v>0</v>
      </c>
      <c r="S58" s="18">
        <v>0</v>
      </c>
      <c r="T58" s="18">
        <v>0</v>
      </c>
      <c r="U58" s="16">
        <f t="shared" ref="U58:AM58" si="77">U59+U60+U61</f>
        <v>0</v>
      </c>
      <c r="V58" s="16">
        <f t="shared" si="77"/>
        <v>0</v>
      </c>
      <c r="W58" s="16">
        <f t="shared" si="77"/>
        <v>0</v>
      </c>
      <c r="X58" s="16">
        <f t="shared" si="77"/>
        <v>0</v>
      </c>
      <c r="Y58" s="16">
        <f t="shared" si="77"/>
        <v>0</v>
      </c>
      <c r="Z58" s="16">
        <f t="shared" si="77"/>
        <v>0</v>
      </c>
      <c r="AA58" s="16">
        <f t="shared" si="77"/>
        <v>0</v>
      </c>
      <c r="AB58" s="16">
        <f t="shared" si="77"/>
        <v>0</v>
      </c>
      <c r="AC58" s="16">
        <f t="shared" si="77"/>
        <v>0</v>
      </c>
      <c r="AD58" s="16">
        <f t="shared" si="77"/>
        <v>0</v>
      </c>
      <c r="AE58" s="16">
        <f t="shared" si="77"/>
        <v>0</v>
      </c>
      <c r="AF58" s="16">
        <f t="shared" si="77"/>
        <v>0</v>
      </c>
      <c r="AG58" s="16">
        <f t="shared" si="77"/>
        <v>0</v>
      </c>
      <c r="AH58" s="16">
        <f t="shared" si="77"/>
        <v>0</v>
      </c>
      <c r="AI58" s="16">
        <f t="shared" si="77"/>
        <v>0</v>
      </c>
      <c r="AJ58" s="16">
        <f t="shared" si="77"/>
        <v>0</v>
      </c>
      <c r="AK58" s="16">
        <f t="shared" si="77"/>
        <v>0</v>
      </c>
      <c r="AL58" s="16">
        <f t="shared" si="77"/>
        <v>0</v>
      </c>
      <c r="AM58" s="16">
        <f t="shared" si="77"/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26"/>
      <c r="BX58" s="26"/>
      <c r="BY58" s="58"/>
      <c r="BZ58" s="56"/>
      <c r="CA58" s="58"/>
      <c r="CB58" s="56"/>
      <c r="CC58" s="59"/>
      <c r="CD58" s="26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</row>
    <row r="59" spans="1:94" s="11" customFormat="1" ht="25.5" x14ac:dyDescent="0.25">
      <c r="A59" s="74" t="s">
        <v>218</v>
      </c>
      <c r="B59" s="41" t="s">
        <v>219</v>
      </c>
      <c r="C59" s="15" t="s">
        <v>139</v>
      </c>
      <c r="D59" s="18"/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21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21">
        <v>0</v>
      </c>
      <c r="S59" s="18">
        <v>0</v>
      </c>
      <c r="T59" s="18">
        <v>0</v>
      </c>
      <c r="U59" s="16">
        <f t="shared" ref="U59:AM59" si="78">U60+U61+U62</f>
        <v>0</v>
      </c>
      <c r="V59" s="16">
        <f t="shared" si="78"/>
        <v>0</v>
      </c>
      <c r="W59" s="16">
        <f t="shared" si="78"/>
        <v>0</v>
      </c>
      <c r="X59" s="16">
        <f t="shared" si="78"/>
        <v>0</v>
      </c>
      <c r="Y59" s="16">
        <f t="shared" si="78"/>
        <v>0</v>
      </c>
      <c r="Z59" s="16">
        <f t="shared" si="78"/>
        <v>0</v>
      </c>
      <c r="AA59" s="16">
        <f t="shared" si="78"/>
        <v>0</v>
      </c>
      <c r="AB59" s="16">
        <f t="shared" si="78"/>
        <v>0</v>
      </c>
      <c r="AC59" s="16">
        <f t="shared" si="78"/>
        <v>0</v>
      </c>
      <c r="AD59" s="16">
        <f t="shared" si="78"/>
        <v>0</v>
      </c>
      <c r="AE59" s="16">
        <f t="shared" si="78"/>
        <v>0</v>
      </c>
      <c r="AF59" s="16">
        <f t="shared" si="78"/>
        <v>0</v>
      </c>
      <c r="AG59" s="16">
        <f t="shared" si="78"/>
        <v>0</v>
      </c>
      <c r="AH59" s="16">
        <f t="shared" si="78"/>
        <v>0</v>
      </c>
      <c r="AI59" s="16">
        <f t="shared" si="78"/>
        <v>0</v>
      </c>
      <c r="AJ59" s="16">
        <f t="shared" si="78"/>
        <v>0</v>
      </c>
      <c r="AK59" s="16">
        <f t="shared" si="78"/>
        <v>0</v>
      </c>
      <c r="AL59" s="16">
        <f t="shared" si="78"/>
        <v>0</v>
      </c>
      <c r="AM59" s="16">
        <f t="shared" si="78"/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26"/>
      <c r="BX59" s="26"/>
      <c r="BY59" s="58"/>
      <c r="BZ59" s="56"/>
      <c r="CA59" s="58"/>
      <c r="CB59" s="56"/>
      <c r="CC59" s="59"/>
      <c r="CD59" s="26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</row>
    <row r="60" spans="1:94" s="11" customFormat="1" ht="38.25" x14ac:dyDescent="0.25">
      <c r="A60" s="74" t="s">
        <v>220</v>
      </c>
      <c r="B60" s="37" t="s">
        <v>221</v>
      </c>
      <c r="C60" s="15" t="s">
        <v>139</v>
      </c>
      <c r="D60" s="18"/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21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21">
        <v>0</v>
      </c>
      <c r="S60" s="18">
        <v>0</v>
      </c>
      <c r="T60" s="18">
        <v>0</v>
      </c>
      <c r="U60" s="16">
        <f t="shared" ref="U60:AM60" si="79">U61+U62+U63</f>
        <v>0</v>
      </c>
      <c r="V60" s="16">
        <f t="shared" si="79"/>
        <v>0</v>
      </c>
      <c r="W60" s="16">
        <f t="shared" si="79"/>
        <v>0</v>
      </c>
      <c r="X60" s="16">
        <f t="shared" si="79"/>
        <v>0</v>
      </c>
      <c r="Y60" s="16">
        <f t="shared" si="79"/>
        <v>0</v>
      </c>
      <c r="Z60" s="16">
        <f t="shared" si="79"/>
        <v>0</v>
      </c>
      <c r="AA60" s="16">
        <f t="shared" si="79"/>
        <v>0</v>
      </c>
      <c r="AB60" s="16">
        <f t="shared" si="79"/>
        <v>0</v>
      </c>
      <c r="AC60" s="16">
        <f t="shared" si="79"/>
        <v>0</v>
      </c>
      <c r="AD60" s="16">
        <f t="shared" si="79"/>
        <v>0</v>
      </c>
      <c r="AE60" s="16">
        <f t="shared" si="79"/>
        <v>0</v>
      </c>
      <c r="AF60" s="16">
        <f t="shared" si="79"/>
        <v>0</v>
      </c>
      <c r="AG60" s="16">
        <f t="shared" si="79"/>
        <v>0</v>
      </c>
      <c r="AH60" s="16">
        <f t="shared" si="79"/>
        <v>0</v>
      </c>
      <c r="AI60" s="16">
        <f t="shared" si="79"/>
        <v>0</v>
      </c>
      <c r="AJ60" s="16">
        <f t="shared" si="79"/>
        <v>0</v>
      </c>
      <c r="AK60" s="16">
        <f t="shared" si="79"/>
        <v>0</v>
      </c>
      <c r="AL60" s="16">
        <f t="shared" si="79"/>
        <v>0</v>
      </c>
      <c r="AM60" s="16">
        <f t="shared" si="79"/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26"/>
      <c r="BX60" s="26"/>
      <c r="BY60" s="58"/>
      <c r="BZ60" s="56"/>
      <c r="CA60" s="58"/>
      <c r="CB60" s="56"/>
      <c r="CC60" s="59"/>
      <c r="CD60" s="26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</row>
    <row r="61" spans="1:94" s="11" customFormat="1" ht="61.5" customHeight="1" x14ac:dyDescent="0.25">
      <c r="A61" s="74" t="s">
        <v>77</v>
      </c>
      <c r="B61" s="37" t="s">
        <v>222</v>
      </c>
      <c r="C61" s="15" t="s">
        <v>139</v>
      </c>
      <c r="D61" s="18"/>
      <c r="E61" s="18">
        <v>0</v>
      </c>
      <c r="F61" s="18">
        <v>0</v>
      </c>
      <c r="G61" s="18">
        <f>G62</f>
        <v>2.5310000000000001</v>
      </c>
      <c r="H61" s="18">
        <v>0</v>
      </c>
      <c r="I61" s="18">
        <v>0</v>
      </c>
      <c r="J61" s="18">
        <v>0</v>
      </c>
      <c r="K61" s="21">
        <f>K62</f>
        <v>105</v>
      </c>
      <c r="L61" s="18">
        <v>0</v>
      </c>
      <c r="M61" s="18">
        <v>0</v>
      </c>
      <c r="N61" s="18">
        <f>N62</f>
        <v>2.5310000000000001</v>
      </c>
      <c r="O61" s="18">
        <v>0</v>
      </c>
      <c r="P61" s="18">
        <v>0</v>
      </c>
      <c r="Q61" s="18">
        <v>0</v>
      </c>
      <c r="R61" s="21">
        <f>R62</f>
        <v>105</v>
      </c>
      <c r="S61" s="18">
        <v>0</v>
      </c>
      <c r="T61" s="18">
        <v>0</v>
      </c>
      <c r="U61" s="16">
        <f t="shared" ref="U61:AM61" si="80">U62+U63+U64</f>
        <v>0</v>
      </c>
      <c r="V61" s="16">
        <f t="shared" si="80"/>
        <v>0</v>
      </c>
      <c r="W61" s="16">
        <f t="shared" si="80"/>
        <v>0</v>
      </c>
      <c r="X61" s="16">
        <f t="shared" si="80"/>
        <v>0</v>
      </c>
      <c r="Y61" s="16">
        <f t="shared" si="80"/>
        <v>0</v>
      </c>
      <c r="Z61" s="16">
        <f t="shared" si="80"/>
        <v>0</v>
      </c>
      <c r="AA61" s="16">
        <f t="shared" si="80"/>
        <v>0</v>
      </c>
      <c r="AB61" s="16">
        <f t="shared" si="80"/>
        <v>0</v>
      </c>
      <c r="AC61" s="16">
        <f t="shared" si="80"/>
        <v>0</v>
      </c>
      <c r="AD61" s="16">
        <f t="shared" si="80"/>
        <v>0</v>
      </c>
      <c r="AE61" s="16">
        <f t="shared" si="80"/>
        <v>0</v>
      </c>
      <c r="AF61" s="16">
        <f t="shared" si="80"/>
        <v>0</v>
      </c>
      <c r="AG61" s="16">
        <f t="shared" si="80"/>
        <v>0</v>
      </c>
      <c r="AH61" s="16">
        <f t="shared" si="80"/>
        <v>0</v>
      </c>
      <c r="AI61" s="16">
        <f t="shared" si="80"/>
        <v>0</v>
      </c>
      <c r="AJ61" s="16">
        <f t="shared" si="80"/>
        <v>0</v>
      </c>
      <c r="AK61" s="16">
        <f t="shared" si="80"/>
        <v>0</v>
      </c>
      <c r="AL61" s="16">
        <f t="shared" si="80"/>
        <v>0</v>
      </c>
      <c r="AM61" s="16">
        <f t="shared" si="80"/>
        <v>0</v>
      </c>
      <c r="AN61" s="18">
        <v>0</v>
      </c>
      <c r="AO61" s="18">
        <v>0</v>
      </c>
      <c r="AP61" s="62">
        <f>AP62</f>
        <v>2.2640000000000002</v>
      </c>
      <c r="AQ61" s="18">
        <v>0</v>
      </c>
      <c r="AR61" s="18">
        <v>0</v>
      </c>
      <c r="AS61" s="18">
        <v>0</v>
      </c>
      <c r="AT61" s="21">
        <f>AT62</f>
        <v>95</v>
      </c>
      <c r="AU61" s="18">
        <v>0</v>
      </c>
      <c r="AV61" s="18">
        <v>0</v>
      </c>
      <c r="AW61" s="62">
        <f>AW62</f>
        <v>2.2640000000000002</v>
      </c>
      <c r="AX61" s="18">
        <v>0</v>
      </c>
      <c r="AY61" s="18">
        <v>0</v>
      </c>
      <c r="AZ61" s="18">
        <v>0</v>
      </c>
      <c r="BA61" s="21">
        <f>BA62</f>
        <v>95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26"/>
      <c r="BX61" s="26"/>
      <c r="BY61" s="58"/>
      <c r="BZ61" s="56"/>
      <c r="CA61" s="58"/>
      <c r="CB61" s="56"/>
      <c r="CC61" s="59"/>
      <c r="CD61" s="52" t="s">
        <v>346</v>
      </c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</row>
    <row r="62" spans="1:94" s="11" customFormat="1" ht="78.75" x14ac:dyDescent="0.25">
      <c r="A62" s="76" t="s">
        <v>78</v>
      </c>
      <c r="B62" s="43" t="s">
        <v>98</v>
      </c>
      <c r="C62" s="15" t="s">
        <v>139</v>
      </c>
      <c r="D62" s="18"/>
      <c r="E62" s="18">
        <v>0</v>
      </c>
      <c r="F62" s="18">
        <v>0</v>
      </c>
      <c r="G62" s="18">
        <f>G63+G64+G65+G66</f>
        <v>2.5310000000000001</v>
      </c>
      <c r="H62" s="18">
        <v>0</v>
      </c>
      <c r="I62" s="18">
        <v>0</v>
      </c>
      <c r="J62" s="18">
        <v>0</v>
      </c>
      <c r="K62" s="21">
        <f>K63+K64+K65+K66</f>
        <v>105</v>
      </c>
      <c r="L62" s="18">
        <v>0</v>
      </c>
      <c r="M62" s="18">
        <v>0</v>
      </c>
      <c r="N62" s="18">
        <f>N63+N64+N65+N66</f>
        <v>2.5310000000000001</v>
      </c>
      <c r="O62" s="18">
        <v>0</v>
      </c>
      <c r="P62" s="18">
        <v>0</v>
      </c>
      <c r="Q62" s="18">
        <v>0</v>
      </c>
      <c r="R62" s="21">
        <f>R63+R64+R65+R66</f>
        <v>105</v>
      </c>
      <c r="S62" s="18">
        <v>0</v>
      </c>
      <c r="T62" s="18">
        <v>0</v>
      </c>
      <c r="U62" s="16">
        <f t="shared" ref="U62:AM62" si="81">U63+U64+U65</f>
        <v>0</v>
      </c>
      <c r="V62" s="16">
        <f t="shared" si="81"/>
        <v>0</v>
      </c>
      <c r="W62" s="16">
        <f t="shared" si="81"/>
        <v>0</v>
      </c>
      <c r="X62" s="16">
        <f t="shared" si="81"/>
        <v>0</v>
      </c>
      <c r="Y62" s="16">
        <f t="shared" si="81"/>
        <v>0</v>
      </c>
      <c r="Z62" s="16">
        <f t="shared" si="81"/>
        <v>0</v>
      </c>
      <c r="AA62" s="16">
        <f t="shared" si="81"/>
        <v>0</v>
      </c>
      <c r="AB62" s="16">
        <f t="shared" si="81"/>
        <v>0</v>
      </c>
      <c r="AC62" s="16">
        <f t="shared" si="81"/>
        <v>0</v>
      </c>
      <c r="AD62" s="16">
        <f t="shared" si="81"/>
        <v>0</v>
      </c>
      <c r="AE62" s="16">
        <f t="shared" si="81"/>
        <v>0</v>
      </c>
      <c r="AF62" s="16">
        <f t="shared" si="81"/>
        <v>0</v>
      </c>
      <c r="AG62" s="16">
        <f t="shared" si="81"/>
        <v>0</v>
      </c>
      <c r="AH62" s="16">
        <f t="shared" si="81"/>
        <v>0</v>
      </c>
      <c r="AI62" s="16">
        <f t="shared" si="81"/>
        <v>0</v>
      </c>
      <c r="AJ62" s="16">
        <f t="shared" si="81"/>
        <v>0</v>
      </c>
      <c r="AK62" s="16">
        <f t="shared" si="81"/>
        <v>0</v>
      </c>
      <c r="AL62" s="16">
        <f t="shared" si="81"/>
        <v>0</v>
      </c>
      <c r="AM62" s="16">
        <f t="shared" si="81"/>
        <v>0</v>
      </c>
      <c r="AN62" s="18">
        <v>0</v>
      </c>
      <c r="AO62" s="18">
        <v>0</v>
      </c>
      <c r="AP62" s="62">
        <f>AP63+AP64+AP65+AP66</f>
        <v>2.2640000000000002</v>
      </c>
      <c r="AQ62" s="18">
        <v>0</v>
      </c>
      <c r="AR62" s="18">
        <v>0</v>
      </c>
      <c r="AS62" s="18">
        <v>0</v>
      </c>
      <c r="AT62" s="21">
        <f>AT63+AT64+AT65+AT66</f>
        <v>95</v>
      </c>
      <c r="AU62" s="18">
        <v>0</v>
      </c>
      <c r="AV62" s="18">
        <v>0</v>
      </c>
      <c r="AW62" s="62">
        <f>AW63+AW64+AW65+AW66</f>
        <v>2.2640000000000002</v>
      </c>
      <c r="AX62" s="18">
        <v>0</v>
      </c>
      <c r="AY62" s="18">
        <v>0</v>
      </c>
      <c r="AZ62" s="18">
        <v>0</v>
      </c>
      <c r="BA62" s="21">
        <f>BA63+BA64+BA65+BA66</f>
        <v>95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26"/>
      <c r="BX62" s="26"/>
      <c r="BY62" s="58"/>
      <c r="BZ62" s="56"/>
      <c r="CA62" s="58"/>
      <c r="CB62" s="56"/>
      <c r="CC62" s="59"/>
      <c r="CD62" s="52" t="s">
        <v>346</v>
      </c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</row>
    <row r="63" spans="1:94" ht="78.75" x14ac:dyDescent="0.25">
      <c r="A63" s="22" t="s">
        <v>83</v>
      </c>
      <c r="B63" s="44" t="s">
        <v>331</v>
      </c>
      <c r="C63" s="22" t="s">
        <v>262</v>
      </c>
      <c r="D63" s="24"/>
      <c r="E63" s="24">
        <v>0</v>
      </c>
      <c r="F63" s="24">
        <v>0</v>
      </c>
      <c r="G63" s="24">
        <v>0.155</v>
      </c>
      <c r="H63" s="24">
        <v>0</v>
      </c>
      <c r="I63" s="24">
        <v>0</v>
      </c>
      <c r="J63" s="24">
        <v>0</v>
      </c>
      <c r="K63" s="25">
        <v>11</v>
      </c>
      <c r="L63" s="24">
        <v>0</v>
      </c>
      <c r="M63" s="24">
        <v>0</v>
      </c>
      <c r="N63" s="24">
        <v>0.155</v>
      </c>
      <c r="O63" s="24">
        <v>0</v>
      </c>
      <c r="P63" s="24">
        <v>0</v>
      </c>
      <c r="Q63" s="24">
        <v>0</v>
      </c>
      <c r="R63" s="25">
        <v>11</v>
      </c>
      <c r="S63" s="24">
        <v>0</v>
      </c>
      <c r="T63" s="24">
        <v>0</v>
      </c>
      <c r="U63" s="23">
        <f t="shared" ref="U63:AM63" si="82">U64+U65+U66</f>
        <v>0</v>
      </c>
      <c r="V63" s="23">
        <f t="shared" si="82"/>
        <v>0</v>
      </c>
      <c r="W63" s="23">
        <f t="shared" si="82"/>
        <v>0</v>
      </c>
      <c r="X63" s="23">
        <f t="shared" si="82"/>
        <v>0</v>
      </c>
      <c r="Y63" s="23">
        <f t="shared" si="82"/>
        <v>0</v>
      </c>
      <c r="Z63" s="23">
        <f t="shared" si="82"/>
        <v>0</v>
      </c>
      <c r="AA63" s="23">
        <f t="shared" si="82"/>
        <v>0</v>
      </c>
      <c r="AB63" s="23">
        <f t="shared" si="82"/>
        <v>0</v>
      </c>
      <c r="AC63" s="23">
        <f t="shared" si="82"/>
        <v>0</v>
      </c>
      <c r="AD63" s="23">
        <f t="shared" si="82"/>
        <v>0</v>
      </c>
      <c r="AE63" s="23">
        <f t="shared" si="82"/>
        <v>0</v>
      </c>
      <c r="AF63" s="23">
        <f t="shared" si="82"/>
        <v>0</v>
      </c>
      <c r="AG63" s="23">
        <f t="shared" si="82"/>
        <v>0</v>
      </c>
      <c r="AH63" s="23">
        <f t="shared" si="82"/>
        <v>0</v>
      </c>
      <c r="AI63" s="23">
        <f t="shared" si="82"/>
        <v>0</v>
      </c>
      <c r="AJ63" s="23">
        <f t="shared" si="82"/>
        <v>0</v>
      </c>
      <c r="AK63" s="23">
        <f t="shared" si="82"/>
        <v>0</v>
      </c>
      <c r="AL63" s="23">
        <f t="shared" si="82"/>
        <v>0</v>
      </c>
      <c r="AM63" s="23">
        <f t="shared" si="82"/>
        <v>0</v>
      </c>
      <c r="AN63" s="24">
        <v>0</v>
      </c>
      <c r="AO63" s="24">
        <v>0</v>
      </c>
      <c r="AP63" s="63">
        <v>0.155</v>
      </c>
      <c r="AQ63" s="24">
        <v>0</v>
      </c>
      <c r="AR63" s="24">
        <v>0</v>
      </c>
      <c r="AS63" s="24">
        <v>0</v>
      </c>
      <c r="AT63" s="25">
        <v>7</v>
      </c>
      <c r="AU63" s="24">
        <v>0</v>
      </c>
      <c r="AV63" s="24">
        <v>0</v>
      </c>
      <c r="AW63" s="63">
        <v>0.155</v>
      </c>
      <c r="AX63" s="24">
        <v>0</v>
      </c>
      <c r="AY63" s="24">
        <v>0</v>
      </c>
      <c r="AZ63" s="24">
        <v>0</v>
      </c>
      <c r="BA63" s="25">
        <v>7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/>
      <c r="BX63" s="27"/>
      <c r="BY63" s="64"/>
      <c r="BZ63" s="54"/>
      <c r="CA63" s="64"/>
      <c r="CB63" s="54"/>
      <c r="CC63" s="65"/>
      <c r="CD63" s="52" t="s">
        <v>346</v>
      </c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</row>
    <row r="64" spans="1:94" ht="78.75" x14ac:dyDescent="0.25">
      <c r="A64" s="22" t="s">
        <v>84</v>
      </c>
      <c r="B64" s="44" t="s">
        <v>330</v>
      </c>
      <c r="C64" s="22" t="s">
        <v>263</v>
      </c>
      <c r="D64" s="24"/>
      <c r="E64" s="24">
        <v>0</v>
      </c>
      <c r="F64" s="24">
        <v>0</v>
      </c>
      <c r="G64" s="24">
        <v>0.05</v>
      </c>
      <c r="H64" s="24">
        <v>0</v>
      </c>
      <c r="I64" s="24">
        <v>0</v>
      </c>
      <c r="J64" s="24">
        <v>0</v>
      </c>
      <c r="K64" s="25">
        <v>15</v>
      </c>
      <c r="L64" s="24">
        <v>0</v>
      </c>
      <c r="M64" s="24">
        <v>0</v>
      </c>
      <c r="N64" s="24">
        <v>0.05</v>
      </c>
      <c r="O64" s="24">
        <v>0</v>
      </c>
      <c r="P64" s="24">
        <v>0</v>
      </c>
      <c r="Q64" s="24">
        <v>0</v>
      </c>
      <c r="R64" s="25">
        <v>15</v>
      </c>
      <c r="S64" s="24">
        <v>0</v>
      </c>
      <c r="T64" s="24">
        <v>0</v>
      </c>
      <c r="U64" s="23">
        <f t="shared" ref="U64:AM64" si="83">U65+U66+U67</f>
        <v>0</v>
      </c>
      <c r="V64" s="23">
        <f t="shared" si="83"/>
        <v>0</v>
      </c>
      <c r="W64" s="23">
        <f t="shared" si="83"/>
        <v>0</v>
      </c>
      <c r="X64" s="23">
        <f t="shared" si="83"/>
        <v>0</v>
      </c>
      <c r="Y64" s="23">
        <f t="shared" si="83"/>
        <v>0</v>
      </c>
      <c r="Z64" s="23">
        <f t="shared" si="83"/>
        <v>0</v>
      </c>
      <c r="AA64" s="23">
        <f t="shared" si="83"/>
        <v>0</v>
      </c>
      <c r="AB64" s="23">
        <f t="shared" si="83"/>
        <v>0</v>
      </c>
      <c r="AC64" s="23">
        <f t="shared" si="83"/>
        <v>0</v>
      </c>
      <c r="AD64" s="23">
        <f t="shared" si="83"/>
        <v>0</v>
      </c>
      <c r="AE64" s="23">
        <f t="shared" si="83"/>
        <v>0</v>
      </c>
      <c r="AF64" s="23">
        <f t="shared" si="83"/>
        <v>0</v>
      </c>
      <c r="AG64" s="23">
        <f t="shared" si="83"/>
        <v>0</v>
      </c>
      <c r="AH64" s="23">
        <f t="shared" si="83"/>
        <v>0</v>
      </c>
      <c r="AI64" s="23">
        <f t="shared" si="83"/>
        <v>0</v>
      </c>
      <c r="AJ64" s="23">
        <f t="shared" si="83"/>
        <v>0</v>
      </c>
      <c r="AK64" s="23">
        <f t="shared" si="83"/>
        <v>0</v>
      </c>
      <c r="AL64" s="23">
        <f t="shared" si="83"/>
        <v>0</v>
      </c>
      <c r="AM64" s="23">
        <f t="shared" si="83"/>
        <v>0</v>
      </c>
      <c r="AN64" s="24">
        <v>0</v>
      </c>
      <c r="AO64" s="24">
        <v>0</v>
      </c>
      <c r="AP64" s="24">
        <v>0.05</v>
      </c>
      <c r="AQ64" s="24">
        <v>0</v>
      </c>
      <c r="AR64" s="24">
        <v>0</v>
      </c>
      <c r="AS64" s="24">
        <v>0</v>
      </c>
      <c r="AT64" s="25">
        <v>11</v>
      </c>
      <c r="AU64" s="24">
        <v>0</v>
      </c>
      <c r="AV64" s="24">
        <v>0</v>
      </c>
      <c r="AW64" s="24">
        <v>0.05</v>
      </c>
      <c r="AX64" s="24">
        <v>0</v>
      </c>
      <c r="AY64" s="24">
        <v>0</v>
      </c>
      <c r="AZ64" s="24">
        <v>0</v>
      </c>
      <c r="BA64" s="25">
        <v>11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/>
      <c r="BX64" s="27"/>
      <c r="BY64" s="64"/>
      <c r="BZ64" s="54"/>
      <c r="CA64" s="64"/>
      <c r="CB64" s="54"/>
      <c r="CC64" s="65"/>
      <c r="CD64" s="52" t="s">
        <v>346</v>
      </c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</row>
    <row r="65" spans="1:94" ht="78.75" x14ac:dyDescent="0.25">
      <c r="A65" s="22" t="s">
        <v>109</v>
      </c>
      <c r="B65" s="44" t="s">
        <v>333</v>
      </c>
      <c r="C65" s="22" t="s">
        <v>264</v>
      </c>
      <c r="D65" s="24"/>
      <c r="E65" s="24">
        <v>0</v>
      </c>
      <c r="F65" s="24">
        <v>0</v>
      </c>
      <c r="G65" s="24">
        <v>2.1640000000000001</v>
      </c>
      <c r="H65" s="24">
        <v>0</v>
      </c>
      <c r="I65" s="24">
        <v>0</v>
      </c>
      <c r="J65" s="24">
        <v>0</v>
      </c>
      <c r="K65" s="25">
        <v>59</v>
      </c>
      <c r="L65" s="24">
        <v>0</v>
      </c>
      <c r="M65" s="24">
        <v>0</v>
      </c>
      <c r="N65" s="24">
        <v>2.1640000000000001</v>
      </c>
      <c r="O65" s="24">
        <v>0</v>
      </c>
      <c r="P65" s="24">
        <v>0</v>
      </c>
      <c r="Q65" s="24">
        <v>0</v>
      </c>
      <c r="R65" s="25">
        <v>59</v>
      </c>
      <c r="S65" s="24">
        <v>0</v>
      </c>
      <c r="T65" s="24">
        <v>0</v>
      </c>
      <c r="U65" s="23">
        <f t="shared" ref="U65:AM65" si="84">U66+U67+U68</f>
        <v>0</v>
      </c>
      <c r="V65" s="23">
        <f t="shared" si="84"/>
        <v>0</v>
      </c>
      <c r="W65" s="23">
        <f t="shared" si="84"/>
        <v>0</v>
      </c>
      <c r="X65" s="23">
        <f t="shared" si="84"/>
        <v>0</v>
      </c>
      <c r="Y65" s="23">
        <f t="shared" si="84"/>
        <v>0</v>
      </c>
      <c r="Z65" s="23">
        <f t="shared" si="84"/>
        <v>0</v>
      </c>
      <c r="AA65" s="23">
        <f t="shared" si="84"/>
        <v>0</v>
      </c>
      <c r="AB65" s="23">
        <f t="shared" si="84"/>
        <v>0</v>
      </c>
      <c r="AC65" s="23">
        <f t="shared" si="84"/>
        <v>0</v>
      </c>
      <c r="AD65" s="23">
        <f t="shared" si="84"/>
        <v>0</v>
      </c>
      <c r="AE65" s="23">
        <f t="shared" si="84"/>
        <v>0</v>
      </c>
      <c r="AF65" s="23">
        <f t="shared" si="84"/>
        <v>0</v>
      </c>
      <c r="AG65" s="23">
        <f t="shared" si="84"/>
        <v>0</v>
      </c>
      <c r="AH65" s="23">
        <f t="shared" si="84"/>
        <v>0</v>
      </c>
      <c r="AI65" s="23">
        <f t="shared" si="84"/>
        <v>0</v>
      </c>
      <c r="AJ65" s="23">
        <f t="shared" si="84"/>
        <v>0</v>
      </c>
      <c r="AK65" s="23">
        <f t="shared" si="84"/>
        <v>0</v>
      </c>
      <c r="AL65" s="23">
        <f t="shared" si="84"/>
        <v>0</v>
      </c>
      <c r="AM65" s="23">
        <f t="shared" si="84"/>
        <v>0</v>
      </c>
      <c r="AN65" s="24">
        <v>0</v>
      </c>
      <c r="AO65" s="24">
        <v>0</v>
      </c>
      <c r="AP65" s="63">
        <v>1.891</v>
      </c>
      <c r="AQ65" s="24">
        <v>0</v>
      </c>
      <c r="AR65" s="24">
        <v>0</v>
      </c>
      <c r="AS65" s="24">
        <v>0</v>
      </c>
      <c r="AT65" s="25">
        <v>57</v>
      </c>
      <c r="AU65" s="24">
        <v>0</v>
      </c>
      <c r="AV65" s="24">
        <v>0</v>
      </c>
      <c r="AW65" s="63">
        <v>1.891</v>
      </c>
      <c r="AX65" s="24">
        <v>0</v>
      </c>
      <c r="AY65" s="24">
        <v>0</v>
      </c>
      <c r="AZ65" s="24">
        <v>0</v>
      </c>
      <c r="BA65" s="25">
        <v>57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/>
      <c r="BX65" s="27"/>
      <c r="BY65" s="64"/>
      <c r="BZ65" s="54"/>
      <c r="CA65" s="64"/>
      <c r="CB65" s="54"/>
      <c r="CC65" s="65"/>
      <c r="CD65" s="52" t="s">
        <v>346</v>
      </c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</row>
    <row r="66" spans="1:94" ht="78.75" x14ac:dyDescent="0.25">
      <c r="A66" s="22" t="s">
        <v>110</v>
      </c>
      <c r="B66" s="44" t="s">
        <v>334</v>
      </c>
      <c r="C66" s="22" t="s">
        <v>265</v>
      </c>
      <c r="D66" s="24"/>
      <c r="E66" s="24">
        <v>0</v>
      </c>
      <c r="F66" s="24">
        <v>0</v>
      </c>
      <c r="G66" s="24">
        <v>0.16200000000000001</v>
      </c>
      <c r="H66" s="24">
        <v>0</v>
      </c>
      <c r="I66" s="24">
        <v>0</v>
      </c>
      <c r="J66" s="24">
        <v>0</v>
      </c>
      <c r="K66" s="25">
        <v>20</v>
      </c>
      <c r="L66" s="24">
        <v>0</v>
      </c>
      <c r="M66" s="24">
        <v>0</v>
      </c>
      <c r="N66" s="24">
        <v>0.16200000000000001</v>
      </c>
      <c r="O66" s="24">
        <v>0</v>
      </c>
      <c r="P66" s="24">
        <v>0</v>
      </c>
      <c r="Q66" s="24">
        <v>0</v>
      </c>
      <c r="R66" s="25">
        <v>20</v>
      </c>
      <c r="S66" s="24">
        <v>0</v>
      </c>
      <c r="T66" s="24">
        <v>0</v>
      </c>
      <c r="U66" s="23">
        <f t="shared" ref="U66:AM66" si="85">U67+U68+U69</f>
        <v>0</v>
      </c>
      <c r="V66" s="23">
        <f t="shared" si="85"/>
        <v>0</v>
      </c>
      <c r="W66" s="23">
        <f t="shared" si="85"/>
        <v>0</v>
      </c>
      <c r="X66" s="23">
        <f t="shared" si="85"/>
        <v>0</v>
      </c>
      <c r="Y66" s="23">
        <f t="shared" si="85"/>
        <v>0</v>
      </c>
      <c r="Z66" s="23">
        <f t="shared" si="85"/>
        <v>0</v>
      </c>
      <c r="AA66" s="23">
        <f t="shared" si="85"/>
        <v>0</v>
      </c>
      <c r="AB66" s="23">
        <f t="shared" si="85"/>
        <v>0</v>
      </c>
      <c r="AC66" s="23">
        <f t="shared" si="85"/>
        <v>0</v>
      </c>
      <c r="AD66" s="23">
        <f t="shared" si="85"/>
        <v>0</v>
      </c>
      <c r="AE66" s="23">
        <f t="shared" si="85"/>
        <v>0</v>
      </c>
      <c r="AF66" s="23">
        <f t="shared" si="85"/>
        <v>0</v>
      </c>
      <c r="AG66" s="23">
        <f t="shared" si="85"/>
        <v>0</v>
      </c>
      <c r="AH66" s="23">
        <f t="shared" si="85"/>
        <v>0</v>
      </c>
      <c r="AI66" s="23">
        <f t="shared" si="85"/>
        <v>0</v>
      </c>
      <c r="AJ66" s="23">
        <f t="shared" si="85"/>
        <v>0</v>
      </c>
      <c r="AK66" s="23">
        <f t="shared" si="85"/>
        <v>0</v>
      </c>
      <c r="AL66" s="23">
        <f t="shared" si="85"/>
        <v>0</v>
      </c>
      <c r="AM66" s="23">
        <f t="shared" si="85"/>
        <v>0</v>
      </c>
      <c r="AN66" s="24">
        <v>0</v>
      </c>
      <c r="AO66" s="24">
        <v>0</v>
      </c>
      <c r="AP66" s="63">
        <v>0.16800000000000001</v>
      </c>
      <c r="AQ66" s="24">
        <v>0</v>
      </c>
      <c r="AR66" s="24">
        <v>0</v>
      </c>
      <c r="AS66" s="24">
        <v>0</v>
      </c>
      <c r="AT66" s="25">
        <v>20</v>
      </c>
      <c r="AU66" s="24">
        <v>0</v>
      </c>
      <c r="AV66" s="24">
        <v>0</v>
      </c>
      <c r="AW66" s="63">
        <v>0.16800000000000001</v>
      </c>
      <c r="AX66" s="24">
        <v>0</v>
      </c>
      <c r="AY66" s="24">
        <v>0</v>
      </c>
      <c r="AZ66" s="24">
        <v>0</v>
      </c>
      <c r="BA66" s="25">
        <v>20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/>
      <c r="BX66" s="27"/>
      <c r="BY66" s="64">
        <f t="shared" ref="BY61:BY66" si="86">AW66-N66</f>
        <v>6.0000000000000053E-3</v>
      </c>
      <c r="BZ66" s="54"/>
      <c r="CA66" s="64"/>
      <c r="CB66" s="54"/>
      <c r="CC66" s="65">
        <f t="shared" ref="CC61:CC66" si="87">BA66-R66</f>
        <v>0</v>
      </c>
      <c r="CD66" s="52" t="s">
        <v>346</v>
      </c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</row>
    <row r="67" spans="1:94" ht="43.5" customHeight="1" x14ac:dyDescent="0.25">
      <c r="A67" s="22" t="s">
        <v>111</v>
      </c>
      <c r="B67" s="44" t="s">
        <v>329</v>
      </c>
      <c r="C67" s="22" t="s">
        <v>266</v>
      </c>
      <c r="D67" s="27"/>
      <c r="E67" s="24">
        <f t="shared" ref="E67:T70" si="88">E68</f>
        <v>0</v>
      </c>
      <c r="F67" s="24">
        <f t="shared" si="88"/>
        <v>0</v>
      </c>
      <c r="G67" s="24">
        <v>0</v>
      </c>
      <c r="H67" s="24">
        <f t="shared" si="88"/>
        <v>0</v>
      </c>
      <c r="I67" s="24">
        <f t="shared" si="88"/>
        <v>0</v>
      </c>
      <c r="J67" s="24">
        <f t="shared" si="88"/>
        <v>0</v>
      </c>
      <c r="K67" s="25">
        <v>0</v>
      </c>
      <c r="L67" s="24">
        <f t="shared" si="88"/>
        <v>0</v>
      </c>
      <c r="M67" s="24">
        <f t="shared" si="88"/>
        <v>0</v>
      </c>
      <c r="N67" s="24">
        <v>0</v>
      </c>
      <c r="O67" s="24">
        <f t="shared" si="88"/>
        <v>0</v>
      </c>
      <c r="P67" s="24">
        <f t="shared" si="88"/>
        <v>0</v>
      </c>
      <c r="Q67" s="24">
        <f t="shared" si="88"/>
        <v>0</v>
      </c>
      <c r="R67" s="25">
        <v>0</v>
      </c>
      <c r="S67" s="24">
        <f t="shared" si="88"/>
        <v>0</v>
      </c>
      <c r="T67" s="24">
        <f t="shared" si="88"/>
        <v>0</v>
      </c>
      <c r="U67" s="23">
        <f t="shared" ref="U67:AM67" si="89">U68+U69+U70</f>
        <v>0</v>
      </c>
      <c r="V67" s="23">
        <f t="shared" si="89"/>
        <v>0</v>
      </c>
      <c r="W67" s="23">
        <f t="shared" si="89"/>
        <v>0</v>
      </c>
      <c r="X67" s="23">
        <f t="shared" si="89"/>
        <v>0</v>
      </c>
      <c r="Y67" s="23">
        <f t="shared" si="89"/>
        <v>0</v>
      </c>
      <c r="Z67" s="23">
        <f t="shared" si="89"/>
        <v>0</v>
      </c>
      <c r="AA67" s="23">
        <f t="shared" si="89"/>
        <v>0</v>
      </c>
      <c r="AB67" s="23">
        <f t="shared" si="89"/>
        <v>0</v>
      </c>
      <c r="AC67" s="23">
        <f t="shared" si="89"/>
        <v>0</v>
      </c>
      <c r="AD67" s="23">
        <f t="shared" si="89"/>
        <v>0</v>
      </c>
      <c r="AE67" s="23">
        <f t="shared" si="89"/>
        <v>0</v>
      </c>
      <c r="AF67" s="23">
        <f t="shared" si="89"/>
        <v>0</v>
      </c>
      <c r="AG67" s="23">
        <f t="shared" si="89"/>
        <v>0</v>
      </c>
      <c r="AH67" s="23">
        <f t="shared" si="89"/>
        <v>0</v>
      </c>
      <c r="AI67" s="23">
        <f t="shared" si="89"/>
        <v>0</v>
      </c>
      <c r="AJ67" s="23">
        <f t="shared" si="89"/>
        <v>0</v>
      </c>
      <c r="AK67" s="23">
        <f t="shared" si="89"/>
        <v>0</v>
      </c>
      <c r="AL67" s="23">
        <f t="shared" si="89"/>
        <v>0</v>
      </c>
      <c r="AM67" s="23">
        <f t="shared" si="89"/>
        <v>0</v>
      </c>
      <c r="AN67" s="24">
        <f t="shared" ref="AN67:AZ70" si="90">AN68</f>
        <v>0</v>
      </c>
      <c r="AO67" s="24">
        <f t="shared" si="90"/>
        <v>0</v>
      </c>
      <c r="AP67" s="24">
        <v>0</v>
      </c>
      <c r="AQ67" s="24">
        <f t="shared" si="90"/>
        <v>0</v>
      </c>
      <c r="AR67" s="24">
        <v>0</v>
      </c>
      <c r="AS67" s="24">
        <f t="shared" si="90"/>
        <v>0</v>
      </c>
      <c r="AT67" s="24">
        <v>0</v>
      </c>
      <c r="AU67" s="24">
        <f t="shared" si="90"/>
        <v>0</v>
      </c>
      <c r="AV67" s="24">
        <f t="shared" si="90"/>
        <v>0</v>
      </c>
      <c r="AW67" s="24">
        <v>0</v>
      </c>
      <c r="AX67" s="24">
        <f t="shared" si="90"/>
        <v>0</v>
      </c>
      <c r="AY67" s="24">
        <v>0</v>
      </c>
      <c r="AZ67" s="24">
        <f t="shared" si="90"/>
        <v>0</v>
      </c>
      <c r="BA67" s="24">
        <v>0</v>
      </c>
      <c r="BB67" s="24">
        <f t="shared" ref="BB67:BE70" si="91">BB68</f>
        <v>0</v>
      </c>
      <c r="BC67" s="24">
        <f t="shared" si="91"/>
        <v>0</v>
      </c>
      <c r="BD67" s="24">
        <v>0</v>
      </c>
      <c r="BE67" s="24">
        <f t="shared" si="91"/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7"/>
      <c r="BX67" s="27"/>
      <c r="BY67" s="64"/>
      <c r="BZ67" s="54"/>
      <c r="CA67" s="64"/>
      <c r="CB67" s="54"/>
      <c r="CC67" s="65"/>
      <c r="CD67" s="27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</row>
    <row r="68" spans="1:94" ht="36" x14ac:dyDescent="0.25">
      <c r="A68" s="22" t="s">
        <v>112</v>
      </c>
      <c r="B68" s="44" t="s">
        <v>314</v>
      </c>
      <c r="C68" s="22" t="s">
        <v>267</v>
      </c>
      <c r="D68" s="27"/>
      <c r="E68" s="24">
        <f t="shared" si="88"/>
        <v>0</v>
      </c>
      <c r="F68" s="24">
        <f t="shared" si="88"/>
        <v>0</v>
      </c>
      <c r="G68" s="24">
        <v>0</v>
      </c>
      <c r="H68" s="24">
        <f t="shared" si="88"/>
        <v>0</v>
      </c>
      <c r="I68" s="24">
        <f t="shared" si="88"/>
        <v>0</v>
      </c>
      <c r="J68" s="24">
        <f t="shared" si="88"/>
        <v>0</v>
      </c>
      <c r="K68" s="25">
        <v>0</v>
      </c>
      <c r="L68" s="24">
        <f t="shared" si="88"/>
        <v>0</v>
      </c>
      <c r="M68" s="24">
        <f t="shared" si="88"/>
        <v>0</v>
      </c>
      <c r="N68" s="24">
        <v>0</v>
      </c>
      <c r="O68" s="24">
        <f t="shared" si="88"/>
        <v>0</v>
      </c>
      <c r="P68" s="24">
        <f t="shared" si="88"/>
        <v>0</v>
      </c>
      <c r="Q68" s="24">
        <f t="shared" si="88"/>
        <v>0</v>
      </c>
      <c r="R68" s="25">
        <v>0</v>
      </c>
      <c r="S68" s="24">
        <f t="shared" si="88"/>
        <v>0</v>
      </c>
      <c r="T68" s="24">
        <f t="shared" si="88"/>
        <v>0</v>
      </c>
      <c r="U68" s="23">
        <f t="shared" ref="U68:AM68" si="92">U69+U70+U71</f>
        <v>0</v>
      </c>
      <c r="V68" s="23">
        <f t="shared" si="92"/>
        <v>0</v>
      </c>
      <c r="W68" s="23">
        <f t="shared" si="92"/>
        <v>0</v>
      </c>
      <c r="X68" s="23">
        <f t="shared" si="92"/>
        <v>0</v>
      </c>
      <c r="Y68" s="23">
        <f t="shared" si="92"/>
        <v>0</v>
      </c>
      <c r="Z68" s="23">
        <f t="shared" si="92"/>
        <v>0</v>
      </c>
      <c r="AA68" s="23">
        <f t="shared" si="92"/>
        <v>0</v>
      </c>
      <c r="AB68" s="23">
        <f t="shared" si="92"/>
        <v>0</v>
      </c>
      <c r="AC68" s="23">
        <f t="shared" si="92"/>
        <v>0</v>
      </c>
      <c r="AD68" s="23">
        <f t="shared" si="92"/>
        <v>0</v>
      </c>
      <c r="AE68" s="23">
        <f t="shared" si="92"/>
        <v>0</v>
      </c>
      <c r="AF68" s="23">
        <f t="shared" si="92"/>
        <v>0</v>
      </c>
      <c r="AG68" s="23">
        <f t="shared" si="92"/>
        <v>0</v>
      </c>
      <c r="AH68" s="23">
        <f t="shared" si="92"/>
        <v>0</v>
      </c>
      <c r="AI68" s="23">
        <f t="shared" si="92"/>
        <v>0</v>
      </c>
      <c r="AJ68" s="23">
        <f t="shared" si="92"/>
        <v>0</v>
      </c>
      <c r="AK68" s="23">
        <f t="shared" si="92"/>
        <v>0</v>
      </c>
      <c r="AL68" s="23">
        <f t="shared" si="92"/>
        <v>0</v>
      </c>
      <c r="AM68" s="23">
        <f t="shared" si="92"/>
        <v>0</v>
      </c>
      <c r="AN68" s="24">
        <f t="shared" si="90"/>
        <v>0</v>
      </c>
      <c r="AO68" s="24">
        <f t="shared" si="90"/>
        <v>0</v>
      </c>
      <c r="AP68" s="24">
        <v>0</v>
      </c>
      <c r="AQ68" s="24">
        <f t="shared" si="90"/>
        <v>0</v>
      </c>
      <c r="AR68" s="24">
        <v>0</v>
      </c>
      <c r="AS68" s="24">
        <f t="shared" si="90"/>
        <v>0</v>
      </c>
      <c r="AT68" s="24">
        <v>0</v>
      </c>
      <c r="AU68" s="24">
        <f t="shared" si="90"/>
        <v>0</v>
      </c>
      <c r="AV68" s="24">
        <f t="shared" si="90"/>
        <v>0</v>
      </c>
      <c r="AW68" s="24">
        <v>0</v>
      </c>
      <c r="AX68" s="24">
        <f t="shared" si="90"/>
        <v>0</v>
      </c>
      <c r="AY68" s="24">
        <v>0</v>
      </c>
      <c r="AZ68" s="24">
        <f t="shared" si="90"/>
        <v>0</v>
      </c>
      <c r="BA68" s="24">
        <v>0</v>
      </c>
      <c r="BB68" s="24">
        <f t="shared" si="91"/>
        <v>0</v>
      </c>
      <c r="BC68" s="24">
        <f t="shared" si="91"/>
        <v>0</v>
      </c>
      <c r="BD68" s="24">
        <v>0</v>
      </c>
      <c r="BE68" s="24">
        <f t="shared" si="91"/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7"/>
      <c r="BX68" s="27"/>
      <c r="BY68" s="64"/>
      <c r="BZ68" s="54"/>
      <c r="CA68" s="64"/>
      <c r="CB68" s="54"/>
      <c r="CC68" s="65"/>
      <c r="CD68" s="27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</row>
    <row r="69" spans="1:94" ht="55.5" customHeight="1" x14ac:dyDescent="0.25">
      <c r="A69" s="22" t="s">
        <v>113</v>
      </c>
      <c r="B69" s="44" t="s">
        <v>313</v>
      </c>
      <c r="C69" s="22" t="s">
        <v>268</v>
      </c>
      <c r="D69" s="27"/>
      <c r="E69" s="24">
        <f t="shared" si="88"/>
        <v>0</v>
      </c>
      <c r="F69" s="24">
        <f t="shared" si="88"/>
        <v>0</v>
      </c>
      <c r="G69" s="24">
        <v>0</v>
      </c>
      <c r="H69" s="24">
        <f t="shared" si="88"/>
        <v>0</v>
      </c>
      <c r="I69" s="24">
        <f t="shared" si="88"/>
        <v>0</v>
      </c>
      <c r="J69" s="24">
        <f t="shared" si="88"/>
        <v>0</v>
      </c>
      <c r="K69" s="25">
        <v>0</v>
      </c>
      <c r="L69" s="24">
        <f t="shared" si="88"/>
        <v>0</v>
      </c>
      <c r="M69" s="24">
        <f t="shared" si="88"/>
        <v>0</v>
      </c>
      <c r="N69" s="24">
        <v>0</v>
      </c>
      <c r="O69" s="24">
        <f t="shared" si="88"/>
        <v>0</v>
      </c>
      <c r="P69" s="24">
        <f t="shared" si="88"/>
        <v>0</v>
      </c>
      <c r="Q69" s="24">
        <f t="shared" si="88"/>
        <v>0</v>
      </c>
      <c r="R69" s="25">
        <v>0</v>
      </c>
      <c r="S69" s="24">
        <f t="shared" si="88"/>
        <v>0</v>
      </c>
      <c r="T69" s="24">
        <f t="shared" si="88"/>
        <v>0</v>
      </c>
      <c r="U69" s="23">
        <f t="shared" ref="U69:AM69" si="93">U70+U71+U72</f>
        <v>0</v>
      </c>
      <c r="V69" s="23">
        <f t="shared" si="93"/>
        <v>0</v>
      </c>
      <c r="W69" s="23">
        <f t="shared" si="93"/>
        <v>0</v>
      </c>
      <c r="X69" s="23">
        <f t="shared" si="93"/>
        <v>0</v>
      </c>
      <c r="Y69" s="23">
        <f t="shared" si="93"/>
        <v>0</v>
      </c>
      <c r="Z69" s="23">
        <f t="shared" si="93"/>
        <v>0</v>
      </c>
      <c r="AA69" s="23">
        <f t="shared" si="93"/>
        <v>0</v>
      </c>
      <c r="AB69" s="23">
        <f t="shared" si="93"/>
        <v>0</v>
      </c>
      <c r="AC69" s="23">
        <f t="shared" si="93"/>
        <v>0</v>
      </c>
      <c r="AD69" s="23">
        <f t="shared" si="93"/>
        <v>0</v>
      </c>
      <c r="AE69" s="23">
        <f t="shared" si="93"/>
        <v>0</v>
      </c>
      <c r="AF69" s="23">
        <f t="shared" si="93"/>
        <v>0</v>
      </c>
      <c r="AG69" s="23">
        <f t="shared" si="93"/>
        <v>0</v>
      </c>
      <c r="AH69" s="23">
        <f t="shared" si="93"/>
        <v>0</v>
      </c>
      <c r="AI69" s="23">
        <f t="shared" si="93"/>
        <v>0</v>
      </c>
      <c r="AJ69" s="23">
        <f t="shared" si="93"/>
        <v>0</v>
      </c>
      <c r="AK69" s="23">
        <f t="shared" si="93"/>
        <v>0</v>
      </c>
      <c r="AL69" s="23">
        <f t="shared" si="93"/>
        <v>0</v>
      </c>
      <c r="AM69" s="23">
        <f t="shared" si="93"/>
        <v>0</v>
      </c>
      <c r="AN69" s="24">
        <f t="shared" si="90"/>
        <v>0</v>
      </c>
      <c r="AO69" s="24">
        <f t="shared" si="90"/>
        <v>0</v>
      </c>
      <c r="AP69" s="24">
        <v>0</v>
      </c>
      <c r="AQ69" s="24">
        <f t="shared" si="90"/>
        <v>0</v>
      </c>
      <c r="AR69" s="24">
        <v>0</v>
      </c>
      <c r="AS69" s="24">
        <f t="shared" si="90"/>
        <v>0</v>
      </c>
      <c r="AT69" s="24">
        <v>0</v>
      </c>
      <c r="AU69" s="24">
        <f t="shared" si="90"/>
        <v>0</v>
      </c>
      <c r="AV69" s="24">
        <f t="shared" si="90"/>
        <v>0</v>
      </c>
      <c r="AW69" s="24">
        <v>0</v>
      </c>
      <c r="AX69" s="24">
        <f t="shared" si="90"/>
        <v>0</v>
      </c>
      <c r="AY69" s="24">
        <v>0</v>
      </c>
      <c r="AZ69" s="24">
        <f t="shared" si="90"/>
        <v>0</v>
      </c>
      <c r="BA69" s="24">
        <v>0</v>
      </c>
      <c r="BB69" s="24">
        <f t="shared" si="91"/>
        <v>0</v>
      </c>
      <c r="BC69" s="24">
        <f t="shared" si="91"/>
        <v>0</v>
      </c>
      <c r="BD69" s="24">
        <v>0</v>
      </c>
      <c r="BE69" s="24">
        <f t="shared" si="91"/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7"/>
      <c r="BX69" s="27"/>
      <c r="BY69" s="64"/>
      <c r="BZ69" s="54"/>
      <c r="CA69" s="64"/>
      <c r="CB69" s="54"/>
      <c r="CC69" s="65"/>
      <c r="CD69" s="27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</row>
    <row r="70" spans="1:94" ht="47.25" customHeight="1" x14ac:dyDescent="0.25">
      <c r="A70" s="22" t="s">
        <v>114</v>
      </c>
      <c r="B70" s="44" t="s">
        <v>332</v>
      </c>
      <c r="C70" s="22" t="s">
        <v>269</v>
      </c>
      <c r="D70" s="27"/>
      <c r="E70" s="24">
        <f t="shared" si="88"/>
        <v>0</v>
      </c>
      <c r="F70" s="24">
        <f t="shared" si="88"/>
        <v>0</v>
      </c>
      <c r="G70" s="24">
        <v>0</v>
      </c>
      <c r="H70" s="24">
        <f t="shared" si="88"/>
        <v>0</v>
      </c>
      <c r="I70" s="24">
        <f t="shared" si="88"/>
        <v>0</v>
      </c>
      <c r="J70" s="24">
        <f t="shared" si="88"/>
        <v>0</v>
      </c>
      <c r="K70" s="25">
        <v>0</v>
      </c>
      <c r="L70" s="24">
        <f t="shared" si="88"/>
        <v>0</v>
      </c>
      <c r="M70" s="24">
        <f t="shared" si="88"/>
        <v>0</v>
      </c>
      <c r="N70" s="24">
        <v>0</v>
      </c>
      <c r="O70" s="24">
        <f t="shared" si="88"/>
        <v>0</v>
      </c>
      <c r="P70" s="24">
        <f t="shared" si="88"/>
        <v>0</v>
      </c>
      <c r="Q70" s="24">
        <f t="shared" si="88"/>
        <v>0</v>
      </c>
      <c r="R70" s="25">
        <v>0</v>
      </c>
      <c r="S70" s="24">
        <f t="shared" si="88"/>
        <v>0</v>
      </c>
      <c r="T70" s="24">
        <f t="shared" si="88"/>
        <v>0</v>
      </c>
      <c r="U70" s="23">
        <f t="shared" ref="U70:AM70" si="94">U71+U72+U73</f>
        <v>0</v>
      </c>
      <c r="V70" s="23">
        <f t="shared" si="94"/>
        <v>0</v>
      </c>
      <c r="W70" s="23">
        <f t="shared" si="94"/>
        <v>0</v>
      </c>
      <c r="X70" s="23">
        <f t="shared" si="94"/>
        <v>0</v>
      </c>
      <c r="Y70" s="23">
        <f t="shared" si="94"/>
        <v>0</v>
      </c>
      <c r="Z70" s="23">
        <f t="shared" si="94"/>
        <v>0</v>
      </c>
      <c r="AA70" s="23">
        <f t="shared" si="94"/>
        <v>0</v>
      </c>
      <c r="AB70" s="23">
        <f t="shared" si="94"/>
        <v>0</v>
      </c>
      <c r="AC70" s="23">
        <f t="shared" si="94"/>
        <v>0</v>
      </c>
      <c r="AD70" s="23">
        <f t="shared" si="94"/>
        <v>0</v>
      </c>
      <c r="AE70" s="23">
        <f t="shared" si="94"/>
        <v>0</v>
      </c>
      <c r="AF70" s="23">
        <f t="shared" si="94"/>
        <v>0</v>
      </c>
      <c r="AG70" s="23">
        <f t="shared" si="94"/>
        <v>0</v>
      </c>
      <c r="AH70" s="23">
        <f t="shared" si="94"/>
        <v>0</v>
      </c>
      <c r="AI70" s="23">
        <f t="shared" si="94"/>
        <v>0</v>
      </c>
      <c r="AJ70" s="23">
        <f t="shared" si="94"/>
        <v>0</v>
      </c>
      <c r="AK70" s="23">
        <f t="shared" si="94"/>
        <v>0</v>
      </c>
      <c r="AL70" s="23">
        <f t="shared" si="94"/>
        <v>0</v>
      </c>
      <c r="AM70" s="23">
        <f t="shared" si="94"/>
        <v>0</v>
      </c>
      <c r="AN70" s="24">
        <f t="shared" si="90"/>
        <v>0</v>
      </c>
      <c r="AO70" s="24">
        <f t="shared" si="90"/>
        <v>0</v>
      </c>
      <c r="AP70" s="24">
        <v>0</v>
      </c>
      <c r="AQ70" s="24">
        <f t="shared" si="90"/>
        <v>0</v>
      </c>
      <c r="AR70" s="24">
        <v>0</v>
      </c>
      <c r="AS70" s="24">
        <f t="shared" si="90"/>
        <v>0</v>
      </c>
      <c r="AT70" s="24">
        <v>0</v>
      </c>
      <c r="AU70" s="24">
        <f t="shared" si="90"/>
        <v>0</v>
      </c>
      <c r="AV70" s="24">
        <f t="shared" si="90"/>
        <v>0</v>
      </c>
      <c r="AW70" s="24">
        <v>0</v>
      </c>
      <c r="AX70" s="24">
        <f t="shared" si="90"/>
        <v>0</v>
      </c>
      <c r="AY70" s="24">
        <v>0</v>
      </c>
      <c r="AZ70" s="24">
        <f t="shared" si="90"/>
        <v>0</v>
      </c>
      <c r="BA70" s="24">
        <v>0</v>
      </c>
      <c r="BB70" s="24">
        <f t="shared" si="91"/>
        <v>0</v>
      </c>
      <c r="BC70" s="24">
        <f t="shared" si="91"/>
        <v>0</v>
      </c>
      <c r="BD70" s="24">
        <v>0</v>
      </c>
      <c r="BE70" s="24">
        <f t="shared" si="91"/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7"/>
      <c r="BX70" s="27"/>
      <c r="BY70" s="64"/>
      <c r="BZ70" s="54"/>
      <c r="CA70" s="64"/>
      <c r="CB70" s="54"/>
      <c r="CC70" s="65"/>
      <c r="CD70" s="27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</row>
    <row r="71" spans="1:94" ht="44.25" customHeight="1" x14ac:dyDescent="0.25">
      <c r="A71" s="22" t="s">
        <v>115</v>
      </c>
      <c r="B71" s="44" t="s">
        <v>315</v>
      </c>
      <c r="C71" s="22" t="s">
        <v>270</v>
      </c>
      <c r="D71" s="27"/>
      <c r="E71" s="24">
        <f>E72+E73+E74+E75+E76+E77+E78+E79+E80+E81+E82+E83+E84+E85+E86+E87+E88+E89+E90+E92+E91+E93+E94+E95+E96+E97+E98+E99+E100+E101+E102</f>
        <v>0</v>
      </c>
      <c r="F71" s="24">
        <f>F72+F73+F74+F75+F76+F77+F78+F79+F80+F81+F82+F83+F84+F85+F86+F87+F88+F89+F90+F92+F91+F93+F94+F95+F96+F97+F98+F99+F100+F101+F102</f>
        <v>0</v>
      </c>
      <c r="G71" s="24">
        <v>0</v>
      </c>
      <c r="H71" s="24">
        <f>H72+H73+H74+H75+H76+H77+H78+H79+H80+H81+H82+H83+H84+H85+H86+H87+H88+H89+H90+H92+H91+H93+H94+H95+H96+H97+H98+H99+H100+H101+H102</f>
        <v>0</v>
      </c>
      <c r="I71" s="24">
        <f>I72+I73+I74+I75+I76+I77+I78+I79+I80+I81+I82+I83+I84+I85+I86+I87+I88+I89+I90+I92+I91+I93+I94+I95+I96+I97+I98+I99+I100+I101+I102</f>
        <v>0</v>
      </c>
      <c r="J71" s="24">
        <f>J72+J73+J74+J75+J76+J77+J78+J79+J80+J81+J82+J83+J84+J85+J86+J87+J88+J89+J90+J92+J91+J93+J94+J95+J96+J97+J98+J99+J100+J101+J102</f>
        <v>0</v>
      </c>
      <c r="K71" s="25">
        <v>0</v>
      </c>
      <c r="L71" s="24">
        <f>L72+L73+L74+L75+L76+L77+L78+L79+L80+L81+L82+L83+L84+L85+L86+L87+L88+L89+L90+L92+L91+L93+L94+L95+L96+L97+L98+L99+L100+L101+L102</f>
        <v>0</v>
      </c>
      <c r="M71" s="24">
        <f>M72+M73+M74+M75+M76+M77+M78+M79+M80+M81+M82+M83+M84+M85+M86+M87+M88+M89+M90+M92+M91+M93+M94+M95+M96+M97+M98+M99+M100+M101+M102</f>
        <v>0</v>
      </c>
      <c r="N71" s="24">
        <v>0</v>
      </c>
      <c r="O71" s="24">
        <f>O72+O73+O74+O75+O76+O77+O78+O79+O80+O81+O82+O83+O84+O85+O86+O87+O88+O89+O90+O92+O91+O93+O94+O95+O96+O97+O98+O99+O100+O101+O102</f>
        <v>0</v>
      </c>
      <c r="P71" s="24">
        <f>P72+P73+P74+P75+P76+P77+P78+P79+P80+P81+P82+P83+P84+P85+P86+P87+P88+P89+P90+P92+P91+P93+P94+P95+P96+P97+P98+P99+P100+P101+P102</f>
        <v>0</v>
      </c>
      <c r="Q71" s="24">
        <f>Q72+Q73+Q74+Q75+Q76+Q77+Q78+Q79+Q80+Q81+Q82+Q83+Q84+Q85+Q86+Q87+Q88+Q89+Q90+Q92+Q91+Q93+Q94+Q95+Q96+Q97+Q98+Q99+Q100+Q101+Q102</f>
        <v>0</v>
      </c>
      <c r="R71" s="25">
        <v>0</v>
      </c>
      <c r="S71" s="24">
        <f>S72+S73+S74+S75+S76+S77+S78+S79+S80+S81+S82+S83+S84+S85+S86+S87+S88+S89+S90+S92+S91+S93+S94+S95+S96+S97+S98+S99+S100+S101+S102</f>
        <v>0</v>
      </c>
      <c r="T71" s="24">
        <f>T72+T73+T74+T75+T76+T77+T78+T79+T80+T81+T82+T83+T84+T85+T86+T87+T88+T89+T90+T92+T91+T93+T94+T95+T96+T97+T98+T99+T100+T101+T102</f>
        <v>0</v>
      </c>
      <c r="U71" s="23">
        <f t="shared" ref="U71:AM71" si="95">U72+U73+U74</f>
        <v>0</v>
      </c>
      <c r="V71" s="23">
        <f t="shared" si="95"/>
        <v>0</v>
      </c>
      <c r="W71" s="23">
        <f t="shared" si="95"/>
        <v>0</v>
      </c>
      <c r="X71" s="23">
        <f t="shared" si="95"/>
        <v>0</v>
      </c>
      <c r="Y71" s="23">
        <f t="shared" si="95"/>
        <v>0</v>
      </c>
      <c r="Z71" s="23">
        <f t="shared" si="95"/>
        <v>0</v>
      </c>
      <c r="AA71" s="23">
        <f t="shared" si="95"/>
        <v>0</v>
      </c>
      <c r="AB71" s="23">
        <f t="shared" si="95"/>
        <v>0</v>
      </c>
      <c r="AC71" s="23">
        <f t="shared" si="95"/>
        <v>0</v>
      </c>
      <c r="AD71" s="23">
        <f t="shared" si="95"/>
        <v>0</v>
      </c>
      <c r="AE71" s="23">
        <f t="shared" si="95"/>
        <v>0</v>
      </c>
      <c r="AF71" s="23">
        <f t="shared" si="95"/>
        <v>0</v>
      </c>
      <c r="AG71" s="23">
        <f t="shared" si="95"/>
        <v>0</v>
      </c>
      <c r="AH71" s="23">
        <f t="shared" si="95"/>
        <v>0</v>
      </c>
      <c r="AI71" s="23">
        <f t="shared" si="95"/>
        <v>0</v>
      </c>
      <c r="AJ71" s="23">
        <f t="shared" si="95"/>
        <v>0</v>
      </c>
      <c r="AK71" s="23">
        <f t="shared" si="95"/>
        <v>0</v>
      </c>
      <c r="AL71" s="23">
        <f t="shared" si="95"/>
        <v>0</v>
      </c>
      <c r="AM71" s="23">
        <f t="shared" si="95"/>
        <v>0</v>
      </c>
      <c r="AN71" s="24">
        <f t="shared" ref="AN71:AV71" si="96">AN72+AN73+AN74+AN75+AN76+AN77+AN78+AN79+AN80+AN81+AN82+AN83+AN84+AN85+AN86+AN87+AN88+AN89+AN90+AN92+AN91+AN93+AN94+AN95+AN96+AN97+AN98+AN99+AN100+AN101+AN102</f>
        <v>0</v>
      </c>
      <c r="AO71" s="24">
        <f t="shared" si="96"/>
        <v>0</v>
      </c>
      <c r="AP71" s="24">
        <v>0</v>
      </c>
      <c r="AQ71" s="24">
        <f t="shared" si="96"/>
        <v>0</v>
      </c>
      <c r="AR71" s="24">
        <v>0</v>
      </c>
      <c r="AS71" s="24">
        <f t="shared" si="96"/>
        <v>0</v>
      </c>
      <c r="AT71" s="24">
        <v>0</v>
      </c>
      <c r="AU71" s="24">
        <f t="shared" si="96"/>
        <v>0</v>
      </c>
      <c r="AV71" s="24">
        <f t="shared" si="96"/>
        <v>0</v>
      </c>
      <c r="AW71" s="24">
        <v>0</v>
      </c>
      <c r="AX71" s="24">
        <f t="shared" ref="AX71" si="97">AX72+AX73+AX74+AX75+AX76+AX77+AX78+AX79+AX80+AX81+AX82+AX83+AX84+AX85+AX86+AX87+AX88+AX89+AX90+AX92+AX91+AX93+AX94+AX95+AX96+AX97+AX98+AX99+AX100+AX101+AX102</f>
        <v>0</v>
      </c>
      <c r="AY71" s="24">
        <v>0</v>
      </c>
      <c r="AZ71" s="24">
        <f t="shared" ref="AZ71" si="98">AZ72+AZ73+AZ74+AZ75+AZ76+AZ77+AZ78+AZ79+AZ80+AZ81+AZ82+AZ83+AZ84+AZ85+AZ86+AZ87+AZ88+AZ89+AZ90+AZ92+AZ91+AZ93+AZ94+AZ95+AZ96+AZ97+AZ98+AZ99+AZ100+AZ101+AZ102</f>
        <v>0</v>
      </c>
      <c r="BA71" s="24">
        <v>0</v>
      </c>
      <c r="BB71" s="24">
        <f>BB72+BB73+BB74+BB75+BB76+BB77+BB78+BB79+BB80+BB81+BB82+BB83+BB84+BB85+BB86+BB87+BB88+BB89+BB90+BB92+BB91+BB93+BB94+BB95+BB96+BB97+BB98+BB99+BB100+BB101+BB102</f>
        <v>0</v>
      </c>
      <c r="BC71" s="24">
        <f>BC72+BC73+BC74+BC75+BC76+BC77+BC78+BC79+BC80+BC81+BC82+BC83+BC84+BC85+BC86+BC87+BC88+BC89+BC90+BC92+BC91+BC93+BC94+BC95+BC96+BC97+BC98+BC99+BC100+BC101+BC102</f>
        <v>0</v>
      </c>
      <c r="BD71" s="24">
        <v>0</v>
      </c>
      <c r="BE71" s="24">
        <f>BE72+BE73+BE74+BE75+BE76+BE77+BE78+BE79+BE80+BE81+BE82+BE83+BE84+BE85+BE86+BE87+BE88+BE89+BE90+BE92+BE91+BE93+BE94+BE95+BE96+BE97+BE98+BE99+BE100+BE101+BE102</f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7"/>
      <c r="BX71" s="27"/>
      <c r="BY71" s="64"/>
      <c r="BZ71" s="54"/>
      <c r="CA71" s="64"/>
      <c r="CB71" s="54"/>
      <c r="CC71" s="65"/>
      <c r="CD71" s="27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</row>
    <row r="72" spans="1:94" ht="61.5" customHeight="1" x14ac:dyDescent="0.25">
      <c r="A72" s="22" t="s">
        <v>116</v>
      </c>
      <c r="B72" s="44" t="s">
        <v>223</v>
      </c>
      <c r="C72" s="22" t="s">
        <v>271</v>
      </c>
      <c r="D72" s="27"/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5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5">
        <v>0</v>
      </c>
      <c r="S72" s="24">
        <v>0</v>
      </c>
      <c r="T72" s="24">
        <v>0</v>
      </c>
      <c r="U72" s="23">
        <f t="shared" ref="U72:AM72" si="99">U73+U74+U75</f>
        <v>0</v>
      </c>
      <c r="V72" s="23">
        <f t="shared" si="99"/>
        <v>0</v>
      </c>
      <c r="W72" s="23">
        <f t="shared" si="99"/>
        <v>0</v>
      </c>
      <c r="X72" s="23">
        <f t="shared" si="99"/>
        <v>0</v>
      </c>
      <c r="Y72" s="23">
        <f t="shared" si="99"/>
        <v>0</v>
      </c>
      <c r="Z72" s="23">
        <f t="shared" si="99"/>
        <v>0</v>
      </c>
      <c r="AA72" s="23">
        <f t="shared" si="99"/>
        <v>0</v>
      </c>
      <c r="AB72" s="23">
        <f t="shared" si="99"/>
        <v>0</v>
      </c>
      <c r="AC72" s="23">
        <f t="shared" si="99"/>
        <v>0</v>
      </c>
      <c r="AD72" s="23">
        <f t="shared" si="99"/>
        <v>0</v>
      </c>
      <c r="AE72" s="23">
        <f t="shared" si="99"/>
        <v>0</v>
      </c>
      <c r="AF72" s="23">
        <f t="shared" si="99"/>
        <v>0</v>
      </c>
      <c r="AG72" s="23">
        <f t="shared" si="99"/>
        <v>0</v>
      </c>
      <c r="AH72" s="23">
        <f t="shared" si="99"/>
        <v>0</v>
      </c>
      <c r="AI72" s="23">
        <f t="shared" si="99"/>
        <v>0</v>
      </c>
      <c r="AJ72" s="23">
        <f t="shared" si="99"/>
        <v>0</v>
      </c>
      <c r="AK72" s="23">
        <f t="shared" si="99"/>
        <v>0</v>
      </c>
      <c r="AL72" s="23">
        <f t="shared" si="99"/>
        <v>0</v>
      </c>
      <c r="AM72" s="23">
        <f t="shared" si="99"/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7"/>
      <c r="BX72" s="27"/>
      <c r="BY72" s="64"/>
      <c r="BZ72" s="54"/>
      <c r="CA72" s="64"/>
      <c r="CB72" s="54"/>
      <c r="CC72" s="65"/>
      <c r="CD72" s="27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</row>
    <row r="73" spans="1:94" ht="36" x14ac:dyDescent="0.25">
      <c r="A73" s="22" t="s">
        <v>117</v>
      </c>
      <c r="B73" s="44" t="s">
        <v>316</v>
      </c>
      <c r="C73" s="22" t="s">
        <v>272</v>
      </c>
      <c r="D73" s="27"/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5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5">
        <v>0</v>
      </c>
      <c r="S73" s="24">
        <v>0</v>
      </c>
      <c r="T73" s="24">
        <v>0</v>
      </c>
      <c r="U73" s="23">
        <f t="shared" ref="U73:AM73" si="100">U74+U75+U76</f>
        <v>0</v>
      </c>
      <c r="V73" s="23">
        <f t="shared" si="100"/>
        <v>0</v>
      </c>
      <c r="W73" s="23">
        <f t="shared" si="100"/>
        <v>0</v>
      </c>
      <c r="X73" s="23">
        <f t="shared" si="100"/>
        <v>0</v>
      </c>
      <c r="Y73" s="23">
        <f t="shared" si="100"/>
        <v>0</v>
      </c>
      <c r="Z73" s="23">
        <f t="shared" si="100"/>
        <v>0</v>
      </c>
      <c r="AA73" s="23">
        <f t="shared" si="100"/>
        <v>0</v>
      </c>
      <c r="AB73" s="23">
        <f t="shared" si="100"/>
        <v>0</v>
      </c>
      <c r="AC73" s="23">
        <f t="shared" si="100"/>
        <v>0</v>
      </c>
      <c r="AD73" s="23">
        <f t="shared" si="100"/>
        <v>0</v>
      </c>
      <c r="AE73" s="23">
        <f t="shared" si="100"/>
        <v>0</v>
      </c>
      <c r="AF73" s="23">
        <f t="shared" si="100"/>
        <v>0</v>
      </c>
      <c r="AG73" s="23">
        <f t="shared" si="100"/>
        <v>0</v>
      </c>
      <c r="AH73" s="23">
        <f t="shared" si="100"/>
        <v>0</v>
      </c>
      <c r="AI73" s="23">
        <f t="shared" si="100"/>
        <v>0</v>
      </c>
      <c r="AJ73" s="23">
        <f t="shared" si="100"/>
        <v>0</v>
      </c>
      <c r="AK73" s="23">
        <f t="shared" si="100"/>
        <v>0</v>
      </c>
      <c r="AL73" s="23">
        <f t="shared" si="100"/>
        <v>0</v>
      </c>
      <c r="AM73" s="23">
        <f t="shared" si="100"/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7"/>
      <c r="BX73" s="27"/>
      <c r="BY73" s="64"/>
      <c r="BZ73" s="54"/>
      <c r="CA73" s="64"/>
      <c r="CB73" s="54"/>
      <c r="CC73" s="65"/>
      <c r="CD73" s="27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</row>
    <row r="74" spans="1:94" ht="36" x14ac:dyDescent="0.25">
      <c r="A74" s="22" t="s">
        <v>118</v>
      </c>
      <c r="B74" s="44" t="s">
        <v>224</v>
      </c>
      <c r="C74" s="22" t="s">
        <v>273</v>
      </c>
      <c r="D74" s="27"/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5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5">
        <v>0</v>
      </c>
      <c r="S74" s="24">
        <v>0</v>
      </c>
      <c r="T74" s="24">
        <v>0</v>
      </c>
      <c r="U74" s="23">
        <f t="shared" ref="U74:AM74" si="101">U75+U76+U77</f>
        <v>0</v>
      </c>
      <c r="V74" s="23">
        <f t="shared" si="101"/>
        <v>0</v>
      </c>
      <c r="W74" s="23">
        <f t="shared" si="101"/>
        <v>0</v>
      </c>
      <c r="X74" s="23">
        <f t="shared" si="101"/>
        <v>0</v>
      </c>
      <c r="Y74" s="23">
        <f t="shared" si="101"/>
        <v>0</v>
      </c>
      <c r="Z74" s="23">
        <f t="shared" si="101"/>
        <v>0</v>
      </c>
      <c r="AA74" s="23">
        <f t="shared" si="101"/>
        <v>0</v>
      </c>
      <c r="AB74" s="23">
        <f t="shared" si="101"/>
        <v>0</v>
      </c>
      <c r="AC74" s="23">
        <f t="shared" si="101"/>
        <v>0</v>
      </c>
      <c r="AD74" s="23">
        <f t="shared" si="101"/>
        <v>0</v>
      </c>
      <c r="AE74" s="23">
        <f t="shared" si="101"/>
        <v>0</v>
      </c>
      <c r="AF74" s="23">
        <f t="shared" si="101"/>
        <v>0</v>
      </c>
      <c r="AG74" s="23">
        <f t="shared" si="101"/>
        <v>0</v>
      </c>
      <c r="AH74" s="23">
        <f t="shared" si="101"/>
        <v>0</v>
      </c>
      <c r="AI74" s="23">
        <f t="shared" si="101"/>
        <v>0</v>
      </c>
      <c r="AJ74" s="23">
        <f t="shared" si="101"/>
        <v>0</v>
      </c>
      <c r="AK74" s="23">
        <f t="shared" si="101"/>
        <v>0</v>
      </c>
      <c r="AL74" s="23">
        <f t="shared" si="101"/>
        <v>0</v>
      </c>
      <c r="AM74" s="23">
        <f t="shared" si="101"/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7"/>
      <c r="BX74" s="27"/>
      <c r="BY74" s="64"/>
      <c r="BZ74" s="54"/>
      <c r="CA74" s="64"/>
      <c r="CB74" s="54"/>
      <c r="CC74" s="65"/>
      <c r="CD74" s="27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</row>
    <row r="75" spans="1:94" ht="36" x14ac:dyDescent="0.25">
      <c r="A75" s="22" t="s">
        <v>119</v>
      </c>
      <c r="B75" s="44" t="s">
        <v>335</v>
      </c>
      <c r="C75" s="22" t="s">
        <v>274</v>
      </c>
      <c r="D75" s="27"/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5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5">
        <v>0</v>
      </c>
      <c r="S75" s="24">
        <v>0</v>
      </c>
      <c r="T75" s="24">
        <v>0</v>
      </c>
      <c r="U75" s="23">
        <f t="shared" ref="U75:AM75" si="102">U76+U77+U78</f>
        <v>0</v>
      </c>
      <c r="V75" s="23">
        <f t="shared" si="102"/>
        <v>0</v>
      </c>
      <c r="W75" s="23">
        <f t="shared" si="102"/>
        <v>0</v>
      </c>
      <c r="X75" s="23">
        <f t="shared" si="102"/>
        <v>0</v>
      </c>
      <c r="Y75" s="23">
        <f t="shared" si="102"/>
        <v>0</v>
      </c>
      <c r="Z75" s="23">
        <f t="shared" si="102"/>
        <v>0</v>
      </c>
      <c r="AA75" s="23">
        <f t="shared" si="102"/>
        <v>0</v>
      </c>
      <c r="AB75" s="23">
        <f t="shared" si="102"/>
        <v>0</v>
      </c>
      <c r="AC75" s="23">
        <f t="shared" si="102"/>
        <v>0</v>
      </c>
      <c r="AD75" s="23">
        <f t="shared" si="102"/>
        <v>0</v>
      </c>
      <c r="AE75" s="23">
        <f t="shared" si="102"/>
        <v>0</v>
      </c>
      <c r="AF75" s="23">
        <f t="shared" si="102"/>
        <v>0</v>
      </c>
      <c r="AG75" s="23">
        <f t="shared" si="102"/>
        <v>0</v>
      </c>
      <c r="AH75" s="23">
        <f t="shared" si="102"/>
        <v>0</v>
      </c>
      <c r="AI75" s="23">
        <f t="shared" si="102"/>
        <v>0</v>
      </c>
      <c r="AJ75" s="23">
        <f t="shared" si="102"/>
        <v>0</v>
      </c>
      <c r="AK75" s="23">
        <f t="shared" si="102"/>
        <v>0</v>
      </c>
      <c r="AL75" s="23">
        <f t="shared" si="102"/>
        <v>0</v>
      </c>
      <c r="AM75" s="23">
        <f t="shared" si="102"/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7"/>
      <c r="BX75" s="27"/>
      <c r="BY75" s="64"/>
      <c r="BZ75" s="54"/>
      <c r="CA75" s="64"/>
      <c r="CB75" s="54"/>
      <c r="CC75" s="65"/>
      <c r="CD75" s="27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</row>
    <row r="76" spans="1:94" ht="36" x14ac:dyDescent="0.25">
      <c r="A76" s="22" t="s">
        <v>120</v>
      </c>
      <c r="B76" s="44" t="s">
        <v>328</v>
      </c>
      <c r="C76" s="22" t="s">
        <v>275</v>
      </c>
      <c r="D76" s="27"/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5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5">
        <v>0</v>
      </c>
      <c r="S76" s="24">
        <v>0</v>
      </c>
      <c r="T76" s="24">
        <v>0</v>
      </c>
      <c r="U76" s="23">
        <f t="shared" ref="U76:AM76" si="103">U77+U78+U79</f>
        <v>0</v>
      </c>
      <c r="V76" s="23">
        <f t="shared" si="103"/>
        <v>0</v>
      </c>
      <c r="W76" s="23">
        <f t="shared" si="103"/>
        <v>0</v>
      </c>
      <c r="X76" s="23">
        <f t="shared" si="103"/>
        <v>0</v>
      </c>
      <c r="Y76" s="23">
        <f t="shared" si="103"/>
        <v>0</v>
      </c>
      <c r="Z76" s="23">
        <f t="shared" si="103"/>
        <v>0</v>
      </c>
      <c r="AA76" s="23">
        <f t="shared" si="103"/>
        <v>0</v>
      </c>
      <c r="AB76" s="23">
        <f t="shared" si="103"/>
        <v>0</v>
      </c>
      <c r="AC76" s="23">
        <f t="shared" si="103"/>
        <v>0</v>
      </c>
      <c r="AD76" s="23">
        <f t="shared" si="103"/>
        <v>0</v>
      </c>
      <c r="AE76" s="23">
        <f t="shared" si="103"/>
        <v>0</v>
      </c>
      <c r="AF76" s="23">
        <f t="shared" si="103"/>
        <v>0</v>
      </c>
      <c r="AG76" s="23">
        <f t="shared" si="103"/>
        <v>0</v>
      </c>
      <c r="AH76" s="23">
        <f t="shared" si="103"/>
        <v>0</v>
      </c>
      <c r="AI76" s="23">
        <f t="shared" si="103"/>
        <v>0</v>
      </c>
      <c r="AJ76" s="23">
        <f t="shared" si="103"/>
        <v>0</v>
      </c>
      <c r="AK76" s="23">
        <f t="shared" si="103"/>
        <v>0</v>
      </c>
      <c r="AL76" s="23">
        <f t="shared" si="103"/>
        <v>0</v>
      </c>
      <c r="AM76" s="23">
        <f t="shared" si="103"/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7"/>
      <c r="BX76" s="27"/>
      <c r="BY76" s="64"/>
      <c r="BZ76" s="54"/>
      <c r="CA76" s="64"/>
      <c r="CB76" s="54"/>
      <c r="CC76" s="65"/>
      <c r="CD76" s="27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</row>
    <row r="77" spans="1:94" ht="36" x14ac:dyDescent="0.25">
      <c r="A77" s="22" t="s">
        <v>121</v>
      </c>
      <c r="B77" s="44" t="s">
        <v>317</v>
      </c>
      <c r="C77" s="22" t="s">
        <v>276</v>
      </c>
      <c r="D77" s="27"/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5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5">
        <v>0</v>
      </c>
      <c r="S77" s="24">
        <v>0</v>
      </c>
      <c r="T77" s="24">
        <v>0</v>
      </c>
      <c r="U77" s="23">
        <f t="shared" ref="U77:AM77" si="104">U78+U79+U80</f>
        <v>0</v>
      </c>
      <c r="V77" s="23">
        <f t="shared" si="104"/>
        <v>0</v>
      </c>
      <c r="W77" s="23">
        <f t="shared" si="104"/>
        <v>0</v>
      </c>
      <c r="X77" s="23">
        <f t="shared" si="104"/>
        <v>0</v>
      </c>
      <c r="Y77" s="23">
        <f t="shared" si="104"/>
        <v>0</v>
      </c>
      <c r="Z77" s="23">
        <f t="shared" si="104"/>
        <v>0</v>
      </c>
      <c r="AA77" s="23">
        <f t="shared" si="104"/>
        <v>0</v>
      </c>
      <c r="AB77" s="23">
        <f t="shared" si="104"/>
        <v>0</v>
      </c>
      <c r="AC77" s="23">
        <f t="shared" si="104"/>
        <v>0</v>
      </c>
      <c r="AD77" s="23">
        <f t="shared" si="104"/>
        <v>0</v>
      </c>
      <c r="AE77" s="23">
        <f t="shared" si="104"/>
        <v>0</v>
      </c>
      <c r="AF77" s="23">
        <f t="shared" si="104"/>
        <v>0</v>
      </c>
      <c r="AG77" s="23">
        <f t="shared" si="104"/>
        <v>0</v>
      </c>
      <c r="AH77" s="23">
        <f t="shared" si="104"/>
        <v>0</v>
      </c>
      <c r="AI77" s="23">
        <f t="shared" si="104"/>
        <v>0</v>
      </c>
      <c r="AJ77" s="23">
        <f t="shared" si="104"/>
        <v>0</v>
      </c>
      <c r="AK77" s="23">
        <f t="shared" si="104"/>
        <v>0</v>
      </c>
      <c r="AL77" s="23">
        <f t="shared" si="104"/>
        <v>0</v>
      </c>
      <c r="AM77" s="23">
        <f t="shared" si="104"/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7"/>
      <c r="BX77" s="27"/>
      <c r="BY77" s="64"/>
      <c r="BZ77" s="54"/>
      <c r="CA77" s="64"/>
      <c r="CB77" s="54"/>
      <c r="CC77" s="65"/>
      <c r="CD77" s="27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</row>
    <row r="78" spans="1:94" ht="36" x14ac:dyDescent="0.25">
      <c r="A78" s="22" t="s">
        <v>122</v>
      </c>
      <c r="B78" s="44" t="s">
        <v>318</v>
      </c>
      <c r="C78" s="22" t="s">
        <v>277</v>
      </c>
      <c r="D78" s="27"/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5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5">
        <v>0</v>
      </c>
      <c r="S78" s="24">
        <v>0</v>
      </c>
      <c r="T78" s="24">
        <v>0</v>
      </c>
      <c r="U78" s="23">
        <f t="shared" ref="U78:AM78" si="105">U79+U80+U81</f>
        <v>0</v>
      </c>
      <c r="V78" s="23">
        <f t="shared" si="105"/>
        <v>0</v>
      </c>
      <c r="W78" s="23">
        <f t="shared" si="105"/>
        <v>0</v>
      </c>
      <c r="X78" s="23">
        <f t="shared" si="105"/>
        <v>0</v>
      </c>
      <c r="Y78" s="23">
        <f t="shared" si="105"/>
        <v>0</v>
      </c>
      <c r="Z78" s="23">
        <f t="shared" si="105"/>
        <v>0</v>
      </c>
      <c r="AA78" s="23">
        <f t="shared" si="105"/>
        <v>0</v>
      </c>
      <c r="AB78" s="23">
        <f t="shared" si="105"/>
        <v>0</v>
      </c>
      <c r="AC78" s="23">
        <f t="shared" si="105"/>
        <v>0</v>
      </c>
      <c r="AD78" s="23">
        <f t="shared" si="105"/>
        <v>0</v>
      </c>
      <c r="AE78" s="23">
        <f t="shared" si="105"/>
        <v>0</v>
      </c>
      <c r="AF78" s="23">
        <f t="shared" si="105"/>
        <v>0</v>
      </c>
      <c r="AG78" s="23">
        <f t="shared" si="105"/>
        <v>0</v>
      </c>
      <c r="AH78" s="23">
        <f t="shared" si="105"/>
        <v>0</v>
      </c>
      <c r="AI78" s="23">
        <f t="shared" si="105"/>
        <v>0</v>
      </c>
      <c r="AJ78" s="23">
        <f t="shared" si="105"/>
        <v>0</v>
      </c>
      <c r="AK78" s="23">
        <f t="shared" si="105"/>
        <v>0</v>
      </c>
      <c r="AL78" s="23">
        <f t="shared" si="105"/>
        <v>0</v>
      </c>
      <c r="AM78" s="23">
        <f t="shared" si="105"/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7"/>
      <c r="BX78" s="27"/>
      <c r="BY78" s="64"/>
      <c r="BZ78" s="54"/>
      <c r="CA78" s="64"/>
      <c r="CB78" s="54"/>
      <c r="CC78" s="65"/>
      <c r="CD78" s="27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</row>
    <row r="79" spans="1:94" ht="36" x14ac:dyDescent="0.25">
      <c r="A79" s="22" t="s">
        <v>123</v>
      </c>
      <c r="B79" s="44" t="s">
        <v>319</v>
      </c>
      <c r="C79" s="22" t="s">
        <v>278</v>
      </c>
      <c r="D79" s="27"/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5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5">
        <v>0</v>
      </c>
      <c r="S79" s="24">
        <v>0</v>
      </c>
      <c r="T79" s="24">
        <v>0</v>
      </c>
      <c r="U79" s="23">
        <f t="shared" ref="U79:AM79" si="106">U80+U81+U82</f>
        <v>0</v>
      </c>
      <c r="V79" s="23">
        <f t="shared" si="106"/>
        <v>0</v>
      </c>
      <c r="W79" s="23">
        <f t="shared" si="106"/>
        <v>0</v>
      </c>
      <c r="X79" s="23">
        <f t="shared" si="106"/>
        <v>0</v>
      </c>
      <c r="Y79" s="23">
        <f t="shared" si="106"/>
        <v>0</v>
      </c>
      <c r="Z79" s="23">
        <f t="shared" si="106"/>
        <v>0</v>
      </c>
      <c r="AA79" s="23">
        <f t="shared" si="106"/>
        <v>0</v>
      </c>
      <c r="AB79" s="23">
        <f t="shared" si="106"/>
        <v>0</v>
      </c>
      <c r="AC79" s="23">
        <f t="shared" si="106"/>
        <v>0</v>
      </c>
      <c r="AD79" s="23">
        <f t="shared" si="106"/>
        <v>0</v>
      </c>
      <c r="AE79" s="23">
        <f t="shared" si="106"/>
        <v>0</v>
      </c>
      <c r="AF79" s="23">
        <f t="shared" si="106"/>
        <v>0</v>
      </c>
      <c r="AG79" s="23">
        <f t="shared" si="106"/>
        <v>0</v>
      </c>
      <c r="AH79" s="23">
        <f t="shared" si="106"/>
        <v>0</v>
      </c>
      <c r="AI79" s="23">
        <f t="shared" si="106"/>
        <v>0</v>
      </c>
      <c r="AJ79" s="23">
        <f t="shared" si="106"/>
        <v>0</v>
      </c>
      <c r="AK79" s="23">
        <f t="shared" si="106"/>
        <v>0</v>
      </c>
      <c r="AL79" s="23">
        <f t="shared" si="106"/>
        <v>0</v>
      </c>
      <c r="AM79" s="23">
        <f t="shared" si="106"/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7"/>
      <c r="BX79" s="27"/>
      <c r="BY79" s="64"/>
      <c r="BZ79" s="54"/>
      <c r="CA79" s="64"/>
      <c r="CB79" s="54"/>
      <c r="CC79" s="65"/>
      <c r="CD79" s="27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</row>
    <row r="80" spans="1:94" ht="36" x14ac:dyDescent="0.25">
      <c r="A80" s="22" t="s">
        <v>124</v>
      </c>
      <c r="B80" s="44" t="s">
        <v>225</v>
      </c>
      <c r="C80" s="22" t="s">
        <v>279</v>
      </c>
      <c r="D80" s="27"/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5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5">
        <v>0</v>
      </c>
      <c r="S80" s="24">
        <v>0</v>
      </c>
      <c r="T80" s="24">
        <v>0</v>
      </c>
      <c r="U80" s="23">
        <f t="shared" ref="U80:AM80" si="107">U81+U82+U83</f>
        <v>0</v>
      </c>
      <c r="V80" s="23">
        <f t="shared" si="107"/>
        <v>0</v>
      </c>
      <c r="W80" s="23">
        <f t="shared" si="107"/>
        <v>0</v>
      </c>
      <c r="X80" s="23">
        <f t="shared" si="107"/>
        <v>0</v>
      </c>
      <c r="Y80" s="23">
        <f t="shared" si="107"/>
        <v>0</v>
      </c>
      <c r="Z80" s="23">
        <f t="shared" si="107"/>
        <v>0</v>
      </c>
      <c r="AA80" s="23">
        <f t="shared" si="107"/>
        <v>0</v>
      </c>
      <c r="AB80" s="23">
        <f t="shared" si="107"/>
        <v>0</v>
      </c>
      <c r="AC80" s="23">
        <f t="shared" si="107"/>
        <v>0</v>
      </c>
      <c r="AD80" s="23">
        <f t="shared" si="107"/>
        <v>0</v>
      </c>
      <c r="AE80" s="23">
        <f t="shared" si="107"/>
        <v>0</v>
      </c>
      <c r="AF80" s="23">
        <f t="shared" si="107"/>
        <v>0</v>
      </c>
      <c r="AG80" s="23">
        <f t="shared" si="107"/>
        <v>0</v>
      </c>
      <c r="AH80" s="23">
        <f t="shared" si="107"/>
        <v>0</v>
      </c>
      <c r="AI80" s="23">
        <f t="shared" si="107"/>
        <v>0</v>
      </c>
      <c r="AJ80" s="23">
        <f t="shared" si="107"/>
        <v>0</v>
      </c>
      <c r="AK80" s="23">
        <f t="shared" si="107"/>
        <v>0</v>
      </c>
      <c r="AL80" s="23">
        <f t="shared" si="107"/>
        <v>0</v>
      </c>
      <c r="AM80" s="23">
        <f t="shared" si="107"/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27"/>
      <c r="BX80" s="27"/>
      <c r="BY80" s="64"/>
      <c r="BZ80" s="54"/>
      <c r="CA80" s="64"/>
      <c r="CB80" s="54"/>
      <c r="CC80" s="65"/>
      <c r="CD80" s="27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</row>
    <row r="81" spans="1:94" ht="60" x14ac:dyDescent="0.25">
      <c r="A81" s="22" t="s">
        <v>125</v>
      </c>
      <c r="B81" s="44" t="s">
        <v>336</v>
      </c>
      <c r="C81" s="22" t="s">
        <v>280</v>
      </c>
      <c r="D81" s="27"/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5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5">
        <v>0</v>
      </c>
      <c r="S81" s="24">
        <v>0</v>
      </c>
      <c r="T81" s="24">
        <v>0</v>
      </c>
      <c r="U81" s="23">
        <f t="shared" ref="U81:AM81" si="108">U82+U83+U84</f>
        <v>0</v>
      </c>
      <c r="V81" s="23">
        <f t="shared" si="108"/>
        <v>0</v>
      </c>
      <c r="W81" s="23">
        <f t="shared" si="108"/>
        <v>0</v>
      </c>
      <c r="X81" s="23">
        <f t="shared" si="108"/>
        <v>0</v>
      </c>
      <c r="Y81" s="23">
        <f t="shared" si="108"/>
        <v>0</v>
      </c>
      <c r="Z81" s="23">
        <f t="shared" si="108"/>
        <v>0</v>
      </c>
      <c r="AA81" s="23">
        <f t="shared" si="108"/>
        <v>0</v>
      </c>
      <c r="AB81" s="23">
        <f t="shared" si="108"/>
        <v>0</v>
      </c>
      <c r="AC81" s="23">
        <f t="shared" si="108"/>
        <v>0</v>
      </c>
      <c r="AD81" s="23">
        <f t="shared" si="108"/>
        <v>0</v>
      </c>
      <c r="AE81" s="23">
        <f t="shared" si="108"/>
        <v>0</v>
      </c>
      <c r="AF81" s="23">
        <f t="shared" si="108"/>
        <v>0</v>
      </c>
      <c r="AG81" s="23">
        <f t="shared" si="108"/>
        <v>0</v>
      </c>
      <c r="AH81" s="23">
        <f t="shared" si="108"/>
        <v>0</v>
      </c>
      <c r="AI81" s="23">
        <f t="shared" si="108"/>
        <v>0</v>
      </c>
      <c r="AJ81" s="23">
        <f t="shared" si="108"/>
        <v>0</v>
      </c>
      <c r="AK81" s="23">
        <f t="shared" si="108"/>
        <v>0</v>
      </c>
      <c r="AL81" s="23">
        <f t="shared" si="108"/>
        <v>0</v>
      </c>
      <c r="AM81" s="23">
        <f t="shared" si="108"/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v>0</v>
      </c>
      <c r="BS81" s="24">
        <v>0</v>
      </c>
      <c r="BT81" s="24">
        <v>0</v>
      </c>
      <c r="BU81" s="24">
        <v>0</v>
      </c>
      <c r="BV81" s="24">
        <v>0</v>
      </c>
      <c r="BW81" s="27"/>
      <c r="BX81" s="27"/>
      <c r="BY81" s="64"/>
      <c r="BZ81" s="54"/>
      <c r="CA81" s="64"/>
      <c r="CB81" s="54"/>
      <c r="CC81" s="65"/>
      <c r="CD81" s="27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</row>
    <row r="82" spans="1:94" ht="60" x14ac:dyDescent="0.25">
      <c r="A82" s="22" t="s">
        <v>126</v>
      </c>
      <c r="B82" s="44" t="s">
        <v>337</v>
      </c>
      <c r="C82" s="22" t="s">
        <v>281</v>
      </c>
      <c r="D82" s="27"/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5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5">
        <v>0</v>
      </c>
      <c r="S82" s="24">
        <v>0</v>
      </c>
      <c r="T82" s="24">
        <v>0</v>
      </c>
      <c r="U82" s="23">
        <f t="shared" ref="U82:AM82" si="109">U83+U84+U85</f>
        <v>0</v>
      </c>
      <c r="V82" s="23">
        <f t="shared" si="109"/>
        <v>0</v>
      </c>
      <c r="W82" s="23">
        <f t="shared" si="109"/>
        <v>0</v>
      </c>
      <c r="X82" s="23">
        <f t="shared" si="109"/>
        <v>0</v>
      </c>
      <c r="Y82" s="23">
        <f t="shared" si="109"/>
        <v>0</v>
      </c>
      <c r="Z82" s="23">
        <f t="shared" si="109"/>
        <v>0</v>
      </c>
      <c r="AA82" s="23">
        <f t="shared" si="109"/>
        <v>0</v>
      </c>
      <c r="AB82" s="23">
        <f t="shared" si="109"/>
        <v>0</v>
      </c>
      <c r="AC82" s="23">
        <f t="shared" si="109"/>
        <v>0</v>
      </c>
      <c r="AD82" s="23">
        <f t="shared" si="109"/>
        <v>0</v>
      </c>
      <c r="AE82" s="23">
        <f t="shared" si="109"/>
        <v>0</v>
      </c>
      <c r="AF82" s="23">
        <f t="shared" si="109"/>
        <v>0</v>
      </c>
      <c r="AG82" s="23">
        <f t="shared" si="109"/>
        <v>0</v>
      </c>
      <c r="AH82" s="23">
        <f t="shared" si="109"/>
        <v>0</v>
      </c>
      <c r="AI82" s="23">
        <f t="shared" si="109"/>
        <v>0</v>
      </c>
      <c r="AJ82" s="23">
        <f t="shared" si="109"/>
        <v>0</v>
      </c>
      <c r="AK82" s="23">
        <f t="shared" si="109"/>
        <v>0</v>
      </c>
      <c r="AL82" s="23">
        <f t="shared" si="109"/>
        <v>0</v>
      </c>
      <c r="AM82" s="23">
        <f t="shared" si="109"/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27"/>
      <c r="BX82" s="27"/>
      <c r="BY82" s="64"/>
      <c r="BZ82" s="54"/>
      <c r="CA82" s="64"/>
      <c r="CB82" s="54"/>
      <c r="CC82" s="65"/>
      <c r="CD82" s="27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</row>
    <row r="83" spans="1:94" ht="36" x14ac:dyDescent="0.25">
      <c r="A83" s="22" t="s">
        <v>127</v>
      </c>
      <c r="B83" s="44" t="s">
        <v>338</v>
      </c>
      <c r="C83" s="22" t="s">
        <v>282</v>
      </c>
      <c r="D83" s="27"/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5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5">
        <v>0</v>
      </c>
      <c r="S83" s="24">
        <v>0</v>
      </c>
      <c r="T83" s="24">
        <v>0</v>
      </c>
      <c r="U83" s="23">
        <f t="shared" ref="U83:AM83" si="110">U84+U85+U86</f>
        <v>0</v>
      </c>
      <c r="V83" s="23">
        <f t="shared" si="110"/>
        <v>0</v>
      </c>
      <c r="W83" s="23">
        <f t="shared" si="110"/>
        <v>0</v>
      </c>
      <c r="X83" s="23">
        <f t="shared" si="110"/>
        <v>0</v>
      </c>
      <c r="Y83" s="23">
        <f t="shared" si="110"/>
        <v>0</v>
      </c>
      <c r="Z83" s="23">
        <f t="shared" si="110"/>
        <v>0</v>
      </c>
      <c r="AA83" s="23">
        <f t="shared" si="110"/>
        <v>0</v>
      </c>
      <c r="AB83" s="23">
        <f t="shared" si="110"/>
        <v>0</v>
      </c>
      <c r="AC83" s="23">
        <f t="shared" si="110"/>
        <v>0</v>
      </c>
      <c r="AD83" s="23">
        <f t="shared" si="110"/>
        <v>0</v>
      </c>
      <c r="AE83" s="23">
        <f t="shared" si="110"/>
        <v>0</v>
      </c>
      <c r="AF83" s="23">
        <f t="shared" si="110"/>
        <v>0</v>
      </c>
      <c r="AG83" s="23">
        <f t="shared" si="110"/>
        <v>0</v>
      </c>
      <c r="AH83" s="23">
        <f t="shared" si="110"/>
        <v>0</v>
      </c>
      <c r="AI83" s="23">
        <f t="shared" si="110"/>
        <v>0</v>
      </c>
      <c r="AJ83" s="23">
        <f t="shared" si="110"/>
        <v>0</v>
      </c>
      <c r="AK83" s="23">
        <f t="shared" si="110"/>
        <v>0</v>
      </c>
      <c r="AL83" s="23">
        <f t="shared" si="110"/>
        <v>0</v>
      </c>
      <c r="AM83" s="23">
        <f t="shared" si="110"/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7"/>
      <c r="BX83" s="27"/>
      <c r="BY83" s="64"/>
      <c r="BZ83" s="54"/>
      <c r="CA83" s="64"/>
      <c r="CB83" s="54"/>
      <c r="CC83" s="65"/>
      <c r="CD83" s="27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</row>
    <row r="84" spans="1:94" ht="36" x14ac:dyDescent="0.25">
      <c r="A84" s="22" t="s">
        <v>128</v>
      </c>
      <c r="B84" s="44" t="s">
        <v>339</v>
      </c>
      <c r="C84" s="22" t="s">
        <v>283</v>
      </c>
      <c r="D84" s="27"/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5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5">
        <v>0</v>
      </c>
      <c r="S84" s="24">
        <v>0</v>
      </c>
      <c r="T84" s="24">
        <v>0</v>
      </c>
      <c r="U84" s="23">
        <f t="shared" ref="U84:AM84" si="111">U85+U86+U87</f>
        <v>0</v>
      </c>
      <c r="V84" s="23">
        <f t="shared" si="111"/>
        <v>0</v>
      </c>
      <c r="W84" s="23">
        <f t="shared" si="111"/>
        <v>0</v>
      </c>
      <c r="X84" s="23">
        <f t="shared" si="111"/>
        <v>0</v>
      </c>
      <c r="Y84" s="23">
        <f t="shared" si="111"/>
        <v>0</v>
      </c>
      <c r="Z84" s="23">
        <f t="shared" si="111"/>
        <v>0</v>
      </c>
      <c r="AA84" s="23">
        <f t="shared" si="111"/>
        <v>0</v>
      </c>
      <c r="AB84" s="23">
        <f t="shared" si="111"/>
        <v>0</v>
      </c>
      <c r="AC84" s="23">
        <f t="shared" si="111"/>
        <v>0</v>
      </c>
      <c r="AD84" s="23">
        <f t="shared" si="111"/>
        <v>0</v>
      </c>
      <c r="AE84" s="23">
        <f t="shared" si="111"/>
        <v>0</v>
      </c>
      <c r="AF84" s="23">
        <f t="shared" si="111"/>
        <v>0</v>
      </c>
      <c r="AG84" s="23">
        <f t="shared" si="111"/>
        <v>0</v>
      </c>
      <c r="AH84" s="23">
        <f t="shared" si="111"/>
        <v>0</v>
      </c>
      <c r="AI84" s="23">
        <f t="shared" si="111"/>
        <v>0</v>
      </c>
      <c r="AJ84" s="23">
        <f t="shared" si="111"/>
        <v>0</v>
      </c>
      <c r="AK84" s="23">
        <f t="shared" si="111"/>
        <v>0</v>
      </c>
      <c r="AL84" s="23">
        <f t="shared" si="111"/>
        <v>0</v>
      </c>
      <c r="AM84" s="23">
        <f t="shared" si="111"/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7"/>
      <c r="BX84" s="27"/>
      <c r="BY84" s="64"/>
      <c r="BZ84" s="54"/>
      <c r="CA84" s="64"/>
      <c r="CB84" s="54"/>
      <c r="CC84" s="65"/>
      <c r="CD84" s="27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</row>
    <row r="85" spans="1:94" ht="36" x14ac:dyDescent="0.25">
      <c r="A85" s="22" t="s">
        <v>129</v>
      </c>
      <c r="B85" s="44" t="s">
        <v>320</v>
      </c>
      <c r="C85" s="22" t="s">
        <v>284</v>
      </c>
      <c r="D85" s="27"/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5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5">
        <v>0</v>
      </c>
      <c r="S85" s="24">
        <v>0</v>
      </c>
      <c r="T85" s="24">
        <v>0</v>
      </c>
      <c r="U85" s="23">
        <f t="shared" ref="U85:AM85" si="112">U86+U87+U88</f>
        <v>0</v>
      </c>
      <c r="V85" s="23">
        <f t="shared" si="112"/>
        <v>0</v>
      </c>
      <c r="W85" s="23">
        <f t="shared" si="112"/>
        <v>0</v>
      </c>
      <c r="X85" s="23">
        <f t="shared" si="112"/>
        <v>0</v>
      </c>
      <c r="Y85" s="23">
        <f t="shared" si="112"/>
        <v>0</v>
      </c>
      <c r="Z85" s="23">
        <f t="shared" si="112"/>
        <v>0</v>
      </c>
      <c r="AA85" s="23">
        <f t="shared" si="112"/>
        <v>0</v>
      </c>
      <c r="AB85" s="23">
        <f t="shared" si="112"/>
        <v>0</v>
      </c>
      <c r="AC85" s="23">
        <f t="shared" si="112"/>
        <v>0</v>
      </c>
      <c r="AD85" s="23">
        <f t="shared" si="112"/>
        <v>0</v>
      </c>
      <c r="AE85" s="23">
        <f t="shared" si="112"/>
        <v>0</v>
      </c>
      <c r="AF85" s="23">
        <f t="shared" si="112"/>
        <v>0</v>
      </c>
      <c r="AG85" s="23">
        <f t="shared" si="112"/>
        <v>0</v>
      </c>
      <c r="AH85" s="23">
        <f t="shared" si="112"/>
        <v>0</v>
      </c>
      <c r="AI85" s="23">
        <f t="shared" si="112"/>
        <v>0</v>
      </c>
      <c r="AJ85" s="23">
        <f t="shared" si="112"/>
        <v>0</v>
      </c>
      <c r="AK85" s="23">
        <f t="shared" si="112"/>
        <v>0</v>
      </c>
      <c r="AL85" s="23">
        <f t="shared" si="112"/>
        <v>0</v>
      </c>
      <c r="AM85" s="23">
        <f t="shared" si="112"/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7"/>
      <c r="BX85" s="27"/>
      <c r="BY85" s="64"/>
      <c r="BZ85" s="54"/>
      <c r="CA85" s="64"/>
      <c r="CB85" s="54"/>
      <c r="CC85" s="65"/>
      <c r="CD85" s="27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</row>
    <row r="86" spans="1:94" ht="36" x14ac:dyDescent="0.25">
      <c r="A86" s="22" t="s">
        <v>130</v>
      </c>
      <c r="B86" s="44" t="s">
        <v>226</v>
      </c>
      <c r="C86" s="22" t="s">
        <v>285</v>
      </c>
      <c r="D86" s="27"/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5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5">
        <v>0</v>
      </c>
      <c r="S86" s="24">
        <v>0</v>
      </c>
      <c r="T86" s="24">
        <v>0</v>
      </c>
      <c r="U86" s="23">
        <f t="shared" ref="U86:AM86" si="113">U87+U88+U89</f>
        <v>0</v>
      </c>
      <c r="V86" s="23">
        <f t="shared" si="113"/>
        <v>0</v>
      </c>
      <c r="W86" s="23">
        <f t="shared" si="113"/>
        <v>0</v>
      </c>
      <c r="X86" s="23">
        <f t="shared" si="113"/>
        <v>0</v>
      </c>
      <c r="Y86" s="23">
        <f t="shared" si="113"/>
        <v>0</v>
      </c>
      <c r="Z86" s="23">
        <f t="shared" si="113"/>
        <v>0</v>
      </c>
      <c r="AA86" s="23">
        <f t="shared" si="113"/>
        <v>0</v>
      </c>
      <c r="AB86" s="23">
        <f t="shared" si="113"/>
        <v>0</v>
      </c>
      <c r="AC86" s="23">
        <f t="shared" si="113"/>
        <v>0</v>
      </c>
      <c r="AD86" s="23">
        <f t="shared" si="113"/>
        <v>0</v>
      </c>
      <c r="AE86" s="23">
        <f t="shared" si="113"/>
        <v>0</v>
      </c>
      <c r="AF86" s="23">
        <f t="shared" si="113"/>
        <v>0</v>
      </c>
      <c r="AG86" s="23">
        <f t="shared" si="113"/>
        <v>0</v>
      </c>
      <c r="AH86" s="23">
        <f t="shared" si="113"/>
        <v>0</v>
      </c>
      <c r="AI86" s="23">
        <f t="shared" si="113"/>
        <v>0</v>
      </c>
      <c r="AJ86" s="23">
        <f t="shared" si="113"/>
        <v>0</v>
      </c>
      <c r="AK86" s="23">
        <f t="shared" si="113"/>
        <v>0</v>
      </c>
      <c r="AL86" s="23">
        <f t="shared" si="113"/>
        <v>0</v>
      </c>
      <c r="AM86" s="23">
        <f t="shared" si="113"/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7"/>
      <c r="BX86" s="27"/>
      <c r="BY86" s="64"/>
      <c r="BZ86" s="54"/>
      <c r="CA86" s="64"/>
      <c r="CB86" s="54"/>
      <c r="CC86" s="65"/>
      <c r="CD86" s="27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</row>
    <row r="87" spans="1:94" ht="36" x14ac:dyDescent="0.25">
      <c r="A87" s="22" t="s">
        <v>131</v>
      </c>
      <c r="B87" s="44" t="s">
        <v>227</v>
      </c>
      <c r="C87" s="22" t="s">
        <v>286</v>
      </c>
      <c r="D87" s="27"/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5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5">
        <v>0</v>
      </c>
      <c r="S87" s="24">
        <v>0</v>
      </c>
      <c r="T87" s="24">
        <v>0</v>
      </c>
      <c r="U87" s="23">
        <f t="shared" ref="U87:AM87" si="114">U88+U89+U90</f>
        <v>0</v>
      </c>
      <c r="V87" s="23">
        <f t="shared" si="114"/>
        <v>0</v>
      </c>
      <c r="W87" s="23">
        <f t="shared" si="114"/>
        <v>0</v>
      </c>
      <c r="X87" s="23">
        <f t="shared" si="114"/>
        <v>0</v>
      </c>
      <c r="Y87" s="23">
        <f t="shared" si="114"/>
        <v>0</v>
      </c>
      <c r="Z87" s="23">
        <f t="shared" si="114"/>
        <v>0</v>
      </c>
      <c r="AA87" s="23">
        <f t="shared" si="114"/>
        <v>0</v>
      </c>
      <c r="AB87" s="23">
        <f t="shared" si="114"/>
        <v>0</v>
      </c>
      <c r="AC87" s="23">
        <f t="shared" si="114"/>
        <v>0</v>
      </c>
      <c r="AD87" s="23">
        <f t="shared" si="114"/>
        <v>0</v>
      </c>
      <c r="AE87" s="23">
        <f t="shared" si="114"/>
        <v>0</v>
      </c>
      <c r="AF87" s="23">
        <f t="shared" si="114"/>
        <v>0</v>
      </c>
      <c r="AG87" s="23">
        <f t="shared" si="114"/>
        <v>0</v>
      </c>
      <c r="AH87" s="23">
        <f t="shared" si="114"/>
        <v>0</v>
      </c>
      <c r="AI87" s="23">
        <f t="shared" si="114"/>
        <v>0</v>
      </c>
      <c r="AJ87" s="23">
        <f t="shared" si="114"/>
        <v>0</v>
      </c>
      <c r="AK87" s="23">
        <f t="shared" si="114"/>
        <v>0</v>
      </c>
      <c r="AL87" s="23">
        <f t="shared" si="114"/>
        <v>0</v>
      </c>
      <c r="AM87" s="23">
        <f t="shared" si="114"/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4">
        <v>0</v>
      </c>
      <c r="BQ87" s="24">
        <v>0</v>
      </c>
      <c r="BR87" s="24">
        <v>0</v>
      </c>
      <c r="BS87" s="24">
        <v>0</v>
      </c>
      <c r="BT87" s="24">
        <v>0</v>
      </c>
      <c r="BU87" s="24">
        <v>0</v>
      </c>
      <c r="BV87" s="24">
        <v>0</v>
      </c>
      <c r="BW87" s="27"/>
      <c r="BX87" s="27"/>
      <c r="BY87" s="64"/>
      <c r="BZ87" s="54"/>
      <c r="CA87" s="64"/>
      <c r="CB87" s="54"/>
      <c r="CC87" s="65"/>
      <c r="CD87" s="27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</row>
    <row r="88" spans="1:94" ht="36" x14ac:dyDescent="0.25">
      <c r="A88" s="22" t="s">
        <v>132</v>
      </c>
      <c r="B88" s="44" t="s">
        <v>340</v>
      </c>
      <c r="C88" s="22" t="s">
        <v>287</v>
      </c>
      <c r="D88" s="27"/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5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5">
        <v>0</v>
      </c>
      <c r="S88" s="24">
        <v>0</v>
      </c>
      <c r="T88" s="24">
        <v>0</v>
      </c>
      <c r="U88" s="23">
        <f t="shared" ref="U88:AM88" si="115">U89+U90+U91</f>
        <v>0</v>
      </c>
      <c r="V88" s="23">
        <f t="shared" si="115"/>
        <v>0</v>
      </c>
      <c r="W88" s="23">
        <f t="shared" si="115"/>
        <v>0</v>
      </c>
      <c r="X88" s="23">
        <f t="shared" si="115"/>
        <v>0</v>
      </c>
      <c r="Y88" s="23">
        <f t="shared" si="115"/>
        <v>0</v>
      </c>
      <c r="Z88" s="23">
        <f t="shared" si="115"/>
        <v>0</v>
      </c>
      <c r="AA88" s="23">
        <f t="shared" si="115"/>
        <v>0</v>
      </c>
      <c r="AB88" s="23">
        <f t="shared" si="115"/>
        <v>0</v>
      </c>
      <c r="AC88" s="23">
        <f t="shared" si="115"/>
        <v>0</v>
      </c>
      <c r="AD88" s="23">
        <f t="shared" si="115"/>
        <v>0</v>
      </c>
      <c r="AE88" s="23">
        <f t="shared" si="115"/>
        <v>0</v>
      </c>
      <c r="AF88" s="23">
        <f t="shared" si="115"/>
        <v>0</v>
      </c>
      <c r="AG88" s="23">
        <f t="shared" si="115"/>
        <v>0</v>
      </c>
      <c r="AH88" s="23">
        <f t="shared" si="115"/>
        <v>0</v>
      </c>
      <c r="AI88" s="23">
        <f t="shared" si="115"/>
        <v>0</v>
      </c>
      <c r="AJ88" s="23">
        <f t="shared" si="115"/>
        <v>0</v>
      </c>
      <c r="AK88" s="23">
        <f t="shared" si="115"/>
        <v>0</v>
      </c>
      <c r="AL88" s="23">
        <f t="shared" si="115"/>
        <v>0</v>
      </c>
      <c r="AM88" s="23">
        <f t="shared" si="115"/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>
        <v>0</v>
      </c>
      <c r="BS88" s="24">
        <v>0</v>
      </c>
      <c r="BT88" s="24">
        <v>0</v>
      </c>
      <c r="BU88" s="24">
        <v>0</v>
      </c>
      <c r="BV88" s="24">
        <v>0</v>
      </c>
      <c r="BW88" s="27"/>
      <c r="BX88" s="27"/>
      <c r="BY88" s="64"/>
      <c r="BZ88" s="54"/>
      <c r="CA88" s="64"/>
      <c r="CB88" s="54"/>
      <c r="CC88" s="65"/>
      <c r="CD88" s="27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</row>
    <row r="89" spans="1:94" ht="36" x14ac:dyDescent="0.25">
      <c r="A89" s="22" t="s">
        <v>133</v>
      </c>
      <c r="B89" s="44" t="s">
        <v>341</v>
      </c>
      <c r="C89" s="22" t="s">
        <v>288</v>
      </c>
      <c r="D89" s="27"/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5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5">
        <v>0</v>
      </c>
      <c r="S89" s="24">
        <v>0</v>
      </c>
      <c r="T89" s="24">
        <v>0</v>
      </c>
      <c r="U89" s="23">
        <f t="shared" ref="U89:AM89" si="116">U90+U91+U92</f>
        <v>0</v>
      </c>
      <c r="V89" s="23">
        <f t="shared" si="116"/>
        <v>0</v>
      </c>
      <c r="W89" s="23">
        <f t="shared" si="116"/>
        <v>0</v>
      </c>
      <c r="X89" s="23">
        <f t="shared" si="116"/>
        <v>0</v>
      </c>
      <c r="Y89" s="23">
        <f t="shared" si="116"/>
        <v>0</v>
      </c>
      <c r="Z89" s="23">
        <f t="shared" si="116"/>
        <v>0</v>
      </c>
      <c r="AA89" s="23">
        <f t="shared" si="116"/>
        <v>0</v>
      </c>
      <c r="AB89" s="23">
        <f t="shared" si="116"/>
        <v>0</v>
      </c>
      <c r="AC89" s="23">
        <f t="shared" si="116"/>
        <v>0</v>
      </c>
      <c r="AD89" s="23">
        <f t="shared" si="116"/>
        <v>0</v>
      </c>
      <c r="AE89" s="23">
        <f t="shared" si="116"/>
        <v>0</v>
      </c>
      <c r="AF89" s="23">
        <f t="shared" si="116"/>
        <v>0</v>
      </c>
      <c r="AG89" s="23">
        <f t="shared" si="116"/>
        <v>0</v>
      </c>
      <c r="AH89" s="23">
        <f t="shared" si="116"/>
        <v>0</v>
      </c>
      <c r="AI89" s="23">
        <f t="shared" si="116"/>
        <v>0</v>
      </c>
      <c r="AJ89" s="23">
        <f t="shared" si="116"/>
        <v>0</v>
      </c>
      <c r="AK89" s="23">
        <f t="shared" si="116"/>
        <v>0</v>
      </c>
      <c r="AL89" s="23">
        <f t="shared" si="116"/>
        <v>0</v>
      </c>
      <c r="AM89" s="23">
        <f t="shared" si="116"/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24">
        <v>0</v>
      </c>
      <c r="BS89" s="24">
        <v>0</v>
      </c>
      <c r="BT89" s="24">
        <v>0</v>
      </c>
      <c r="BU89" s="24">
        <v>0</v>
      </c>
      <c r="BV89" s="24">
        <v>0</v>
      </c>
      <c r="BW89" s="27"/>
      <c r="BX89" s="27"/>
      <c r="BY89" s="64"/>
      <c r="BZ89" s="54"/>
      <c r="CA89" s="64"/>
      <c r="CB89" s="54"/>
      <c r="CC89" s="65"/>
      <c r="CD89" s="27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</row>
    <row r="90" spans="1:94" ht="36" x14ac:dyDescent="0.25">
      <c r="A90" s="22" t="s">
        <v>134</v>
      </c>
      <c r="B90" s="44" t="s">
        <v>321</v>
      </c>
      <c r="C90" s="22" t="s">
        <v>289</v>
      </c>
      <c r="D90" s="27"/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5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5">
        <v>0</v>
      </c>
      <c r="S90" s="24">
        <v>0</v>
      </c>
      <c r="T90" s="24">
        <v>0</v>
      </c>
      <c r="U90" s="23">
        <f t="shared" ref="U90:AM90" si="117">U91+U92+U93</f>
        <v>0</v>
      </c>
      <c r="V90" s="23">
        <f t="shared" si="117"/>
        <v>0</v>
      </c>
      <c r="W90" s="23">
        <f t="shared" si="117"/>
        <v>0</v>
      </c>
      <c r="X90" s="23">
        <f t="shared" si="117"/>
        <v>0</v>
      </c>
      <c r="Y90" s="23">
        <f t="shared" si="117"/>
        <v>0</v>
      </c>
      <c r="Z90" s="23">
        <f t="shared" si="117"/>
        <v>0</v>
      </c>
      <c r="AA90" s="23">
        <f t="shared" si="117"/>
        <v>0</v>
      </c>
      <c r="AB90" s="23">
        <f t="shared" si="117"/>
        <v>0</v>
      </c>
      <c r="AC90" s="23">
        <f t="shared" si="117"/>
        <v>0</v>
      </c>
      <c r="AD90" s="23">
        <f t="shared" si="117"/>
        <v>0</v>
      </c>
      <c r="AE90" s="23">
        <f t="shared" si="117"/>
        <v>0</v>
      </c>
      <c r="AF90" s="23">
        <f t="shared" si="117"/>
        <v>0</v>
      </c>
      <c r="AG90" s="23">
        <f t="shared" si="117"/>
        <v>0</v>
      </c>
      <c r="AH90" s="23">
        <f t="shared" si="117"/>
        <v>0</v>
      </c>
      <c r="AI90" s="23">
        <f t="shared" si="117"/>
        <v>0</v>
      </c>
      <c r="AJ90" s="23">
        <f t="shared" si="117"/>
        <v>0</v>
      </c>
      <c r="AK90" s="23">
        <f t="shared" si="117"/>
        <v>0</v>
      </c>
      <c r="AL90" s="23">
        <f t="shared" si="117"/>
        <v>0</v>
      </c>
      <c r="AM90" s="23">
        <f t="shared" si="117"/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24">
        <v>0</v>
      </c>
      <c r="BS90" s="24">
        <v>0</v>
      </c>
      <c r="BT90" s="24">
        <v>0</v>
      </c>
      <c r="BU90" s="24">
        <v>0</v>
      </c>
      <c r="BV90" s="24">
        <v>0</v>
      </c>
      <c r="BW90" s="27"/>
      <c r="BX90" s="27"/>
      <c r="BY90" s="64"/>
      <c r="BZ90" s="54"/>
      <c r="CA90" s="64"/>
      <c r="CB90" s="54"/>
      <c r="CC90" s="65"/>
      <c r="CD90" s="27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</row>
    <row r="91" spans="1:94" ht="36" x14ac:dyDescent="0.25">
      <c r="A91" s="22" t="s">
        <v>135</v>
      </c>
      <c r="B91" s="44" t="s">
        <v>322</v>
      </c>
      <c r="C91" s="22" t="s">
        <v>290</v>
      </c>
      <c r="D91" s="27"/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5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5">
        <v>0</v>
      </c>
      <c r="S91" s="24">
        <v>0</v>
      </c>
      <c r="T91" s="24">
        <v>0</v>
      </c>
      <c r="U91" s="23">
        <f t="shared" ref="U91:AM91" si="118">U92+U93+U94</f>
        <v>0</v>
      </c>
      <c r="V91" s="23">
        <f t="shared" si="118"/>
        <v>0</v>
      </c>
      <c r="W91" s="23">
        <f t="shared" si="118"/>
        <v>0</v>
      </c>
      <c r="X91" s="23">
        <f t="shared" si="118"/>
        <v>0</v>
      </c>
      <c r="Y91" s="23">
        <f t="shared" si="118"/>
        <v>0</v>
      </c>
      <c r="Z91" s="23">
        <f t="shared" si="118"/>
        <v>0</v>
      </c>
      <c r="AA91" s="23">
        <f t="shared" si="118"/>
        <v>0</v>
      </c>
      <c r="AB91" s="23">
        <f t="shared" si="118"/>
        <v>0</v>
      </c>
      <c r="AC91" s="23">
        <f t="shared" si="118"/>
        <v>0</v>
      </c>
      <c r="AD91" s="23">
        <f t="shared" si="118"/>
        <v>0</v>
      </c>
      <c r="AE91" s="23">
        <f t="shared" si="118"/>
        <v>0</v>
      </c>
      <c r="AF91" s="23">
        <f t="shared" si="118"/>
        <v>0</v>
      </c>
      <c r="AG91" s="23">
        <f t="shared" si="118"/>
        <v>0</v>
      </c>
      <c r="AH91" s="23">
        <f t="shared" si="118"/>
        <v>0</v>
      </c>
      <c r="AI91" s="23">
        <f t="shared" si="118"/>
        <v>0</v>
      </c>
      <c r="AJ91" s="23">
        <f t="shared" si="118"/>
        <v>0</v>
      </c>
      <c r="AK91" s="23">
        <f t="shared" si="118"/>
        <v>0</v>
      </c>
      <c r="AL91" s="23">
        <f t="shared" si="118"/>
        <v>0</v>
      </c>
      <c r="AM91" s="23">
        <f t="shared" si="118"/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4">
        <v>0</v>
      </c>
      <c r="BQ91" s="24">
        <v>0</v>
      </c>
      <c r="BR91" s="24">
        <v>0</v>
      </c>
      <c r="BS91" s="24">
        <v>0</v>
      </c>
      <c r="BT91" s="24">
        <v>0</v>
      </c>
      <c r="BU91" s="24">
        <v>0</v>
      </c>
      <c r="BV91" s="24">
        <v>0</v>
      </c>
      <c r="BW91" s="27"/>
      <c r="BX91" s="27"/>
      <c r="BY91" s="64"/>
      <c r="BZ91" s="54"/>
      <c r="CA91" s="64"/>
      <c r="CB91" s="54"/>
      <c r="CC91" s="65"/>
      <c r="CD91" s="27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</row>
    <row r="92" spans="1:94" ht="48" x14ac:dyDescent="0.25">
      <c r="A92" s="22" t="s">
        <v>136</v>
      </c>
      <c r="B92" s="44" t="s">
        <v>323</v>
      </c>
      <c r="C92" s="22" t="s">
        <v>291</v>
      </c>
      <c r="D92" s="27"/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5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5">
        <v>0</v>
      </c>
      <c r="S92" s="24">
        <v>0</v>
      </c>
      <c r="T92" s="24">
        <v>0</v>
      </c>
      <c r="U92" s="23">
        <f t="shared" ref="U92:AM92" si="119">U93+U94+U95</f>
        <v>0</v>
      </c>
      <c r="V92" s="23">
        <f t="shared" si="119"/>
        <v>0</v>
      </c>
      <c r="W92" s="23">
        <f t="shared" si="119"/>
        <v>0</v>
      </c>
      <c r="X92" s="23">
        <f t="shared" si="119"/>
        <v>0</v>
      </c>
      <c r="Y92" s="23">
        <f t="shared" si="119"/>
        <v>0</v>
      </c>
      <c r="Z92" s="23">
        <f t="shared" si="119"/>
        <v>0</v>
      </c>
      <c r="AA92" s="23">
        <f t="shared" si="119"/>
        <v>0</v>
      </c>
      <c r="AB92" s="23">
        <f t="shared" si="119"/>
        <v>0</v>
      </c>
      <c r="AC92" s="23">
        <f t="shared" si="119"/>
        <v>0</v>
      </c>
      <c r="AD92" s="23">
        <f t="shared" si="119"/>
        <v>0</v>
      </c>
      <c r="AE92" s="23">
        <f t="shared" si="119"/>
        <v>0</v>
      </c>
      <c r="AF92" s="23">
        <f t="shared" si="119"/>
        <v>0</v>
      </c>
      <c r="AG92" s="23">
        <f t="shared" si="119"/>
        <v>0</v>
      </c>
      <c r="AH92" s="23">
        <f t="shared" si="119"/>
        <v>0</v>
      </c>
      <c r="AI92" s="23">
        <f t="shared" si="119"/>
        <v>0</v>
      </c>
      <c r="AJ92" s="23">
        <f t="shared" si="119"/>
        <v>0</v>
      </c>
      <c r="AK92" s="23">
        <f t="shared" si="119"/>
        <v>0</v>
      </c>
      <c r="AL92" s="23">
        <f t="shared" si="119"/>
        <v>0</v>
      </c>
      <c r="AM92" s="23">
        <f t="shared" si="119"/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4">
        <v>0</v>
      </c>
      <c r="BQ92" s="24">
        <v>0</v>
      </c>
      <c r="BR92" s="24">
        <v>0</v>
      </c>
      <c r="BS92" s="24">
        <v>0</v>
      </c>
      <c r="BT92" s="24">
        <v>0</v>
      </c>
      <c r="BU92" s="24">
        <v>0</v>
      </c>
      <c r="BV92" s="24">
        <v>0</v>
      </c>
      <c r="BW92" s="27"/>
      <c r="BX92" s="27"/>
      <c r="BY92" s="64"/>
      <c r="BZ92" s="54"/>
      <c r="CA92" s="64"/>
      <c r="CB92" s="54"/>
      <c r="CC92" s="65"/>
      <c r="CD92" s="27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</row>
    <row r="93" spans="1:94" ht="36" x14ac:dyDescent="0.25">
      <c r="A93" s="22" t="s">
        <v>228</v>
      </c>
      <c r="B93" s="44" t="s">
        <v>324</v>
      </c>
      <c r="C93" s="22" t="s">
        <v>292</v>
      </c>
      <c r="D93" s="27"/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5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5">
        <v>0</v>
      </c>
      <c r="S93" s="24">
        <v>0</v>
      </c>
      <c r="T93" s="24">
        <v>0</v>
      </c>
      <c r="U93" s="23">
        <f t="shared" ref="U93:AM93" si="120">U94+U95+U96</f>
        <v>0</v>
      </c>
      <c r="V93" s="23">
        <f t="shared" si="120"/>
        <v>0</v>
      </c>
      <c r="W93" s="23">
        <f t="shared" si="120"/>
        <v>0</v>
      </c>
      <c r="X93" s="23">
        <f t="shared" si="120"/>
        <v>0</v>
      </c>
      <c r="Y93" s="23">
        <f t="shared" si="120"/>
        <v>0</v>
      </c>
      <c r="Z93" s="23">
        <f t="shared" si="120"/>
        <v>0</v>
      </c>
      <c r="AA93" s="23">
        <f t="shared" si="120"/>
        <v>0</v>
      </c>
      <c r="AB93" s="23">
        <f t="shared" si="120"/>
        <v>0</v>
      </c>
      <c r="AC93" s="23">
        <f t="shared" si="120"/>
        <v>0</v>
      </c>
      <c r="AD93" s="23">
        <f t="shared" si="120"/>
        <v>0</v>
      </c>
      <c r="AE93" s="23">
        <f t="shared" si="120"/>
        <v>0</v>
      </c>
      <c r="AF93" s="23">
        <f t="shared" si="120"/>
        <v>0</v>
      </c>
      <c r="AG93" s="23">
        <f t="shared" si="120"/>
        <v>0</v>
      </c>
      <c r="AH93" s="23">
        <f t="shared" si="120"/>
        <v>0</v>
      </c>
      <c r="AI93" s="23">
        <f t="shared" si="120"/>
        <v>0</v>
      </c>
      <c r="AJ93" s="23">
        <f t="shared" si="120"/>
        <v>0</v>
      </c>
      <c r="AK93" s="23">
        <f t="shared" si="120"/>
        <v>0</v>
      </c>
      <c r="AL93" s="23">
        <f t="shared" si="120"/>
        <v>0</v>
      </c>
      <c r="AM93" s="23">
        <f t="shared" si="120"/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>
        <v>0</v>
      </c>
      <c r="BS93" s="24">
        <v>0</v>
      </c>
      <c r="BT93" s="24">
        <v>0</v>
      </c>
      <c r="BU93" s="24">
        <v>0</v>
      </c>
      <c r="BV93" s="24">
        <v>0</v>
      </c>
      <c r="BW93" s="27"/>
      <c r="BX93" s="27"/>
      <c r="BY93" s="64"/>
      <c r="BZ93" s="54"/>
      <c r="CA93" s="64"/>
      <c r="CB93" s="54"/>
      <c r="CC93" s="65"/>
      <c r="CD93" s="27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</row>
    <row r="94" spans="1:94" ht="36" x14ac:dyDescent="0.25">
      <c r="A94" s="22" t="s">
        <v>229</v>
      </c>
      <c r="B94" s="44" t="s">
        <v>325</v>
      </c>
      <c r="C94" s="22" t="s">
        <v>293</v>
      </c>
      <c r="D94" s="27"/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5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5">
        <v>0</v>
      </c>
      <c r="S94" s="24">
        <v>0</v>
      </c>
      <c r="T94" s="24">
        <v>0</v>
      </c>
      <c r="U94" s="23">
        <f t="shared" ref="U94:AM94" si="121">U95+U96+U97</f>
        <v>0</v>
      </c>
      <c r="V94" s="23">
        <f t="shared" si="121"/>
        <v>0</v>
      </c>
      <c r="W94" s="23">
        <f t="shared" si="121"/>
        <v>0</v>
      </c>
      <c r="X94" s="23">
        <f t="shared" si="121"/>
        <v>0</v>
      </c>
      <c r="Y94" s="23">
        <f t="shared" si="121"/>
        <v>0</v>
      </c>
      <c r="Z94" s="23">
        <f t="shared" si="121"/>
        <v>0</v>
      </c>
      <c r="AA94" s="23">
        <f t="shared" si="121"/>
        <v>0</v>
      </c>
      <c r="AB94" s="23">
        <f t="shared" si="121"/>
        <v>0</v>
      </c>
      <c r="AC94" s="23">
        <f t="shared" si="121"/>
        <v>0</v>
      </c>
      <c r="AD94" s="23">
        <f t="shared" si="121"/>
        <v>0</v>
      </c>
      <c r="AE94" s="23">
        <f t="shared" si="121"/>
        <v>0</v>
      </c>
      <c r="AF94" s="23">
        <f t="shared" si="121"/>
        <v>0</v>
      </c>
      <c r="AG94" s="23">
        <f t="shared" si="121"/>
        <v>0</v>
      </c>
      <c r="AH94" s="23">
        <f t="shared" si="121"/>
        <v>0</v>
      </c>
      <c r="AI94" s="23">
        <f t="shared" si="121"/>
        <v>0</v>
      </c>
      <c r="AJ94" s="23">
        <f t="shared" si="121"/>
        <v>0</v>
      </c>
      <c r="AK94" s="23">
        <f t="shared" si="121"/>
        <v>0</v>
      </c>
      <c r="AL94" s="23">
        <f t="shared" si="121"/>
        <v>0</v>
      </c>
      <c r="AM94" s="23">
        <f t="shared" si="121"/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>
        <v>0</v>
      </c>
      <c r="BS94" s="24">
        <v>0</v>
      </c>
      <c r="BT94" s="24">
        <v>0</v>
      </c>
      <c r="BU94" s="24">
        <v>0</v>
      </c>
      <c r="BV94" s="24">
        <v>0</v>
      </c>
      <c r="BW94" s="27"/>
      <c r="BX94" s="27"/>
      <c r="BY94" s="64"/>
      <c r="BZ94" s="54"/>
      <c r="CA94" s="64"/>
      <c r="CB94" s="54"/>
      <c r="CC94" s="65"/>
      <c r="CD94" s="27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</row>
    <row r="95" spans="1:94" ht="36" x14ac:dyDescent="0.25">
      <c r="A95" s="22" t="s">
        <v>230</v>
      </c>
      <c r="B95" s="44" t="s">
        <v>326</v>
      </c>
      <c r="C95" s="22" t="s">
        <v>294</v>
      </c>
      <c r="D95" s="27"/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5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5">
        <v>0</v>
      </c>
      <c r="S95" s="24">
        <v>0</v>
      </c>
      <c r="T95" s="24">
        <v>0</v>
      </c>
      <c r="U95" s="23">
        <f t="shared" ref="U95:AM95" si="122">U96+U97+U98</f>
        <v>0</v>
      </c>
      <c r="V95" s="23">
        <f t="shared" si="122"/>
        <v>0</v>
      </c>
      <c r="W95" s="23">
        <f t="shared" si="122"/>
        <v>0</v>
      </c>
      <c r="X95" s="23">
        <f t="shared" si="122"/>
        <v>0</v>
      </c>
      <c r="Y95" s="23">
        <f t="shared" si="122"/>
        <v>0</v>
      </c>
      <c r="Z95" s="23">
        <f t="shared" si="122"/>
        <v>0</v>
      </c>
      <c r="AA95" s="23">
        <f t="shared" si="122"/>
        <v>0</v>
      </c>
      <c r="AB95" s="23">
        <f t="shared" si="122"/>
        <v>0</v>
      </c>
      <c r="AC95" s="23">
        <f t="shared" si="122"/>
        <v>0</v>
      </c>
      <c r="AD95" s="23">
        <f t="shared" si="122"/>
        <v>0</v>
      </c>
      <c r="AE95" s="23">
        <f t="shared" si="122"/>
        <v>0</v>
      </c>
      <c r="AF95" s="23">
        <f t="shared" si="122"/>
        <v>0</v>
      </c>
      <c r="AG95" s="23">
        <f t="shared" si="122"/>
        <v>0</v>
      </c>
      <c r="AH95" s="23">
        <f t="shared" si="122"/>
        <v>0</v>
      </c>
      <c r="AI95" s="23">
        <f t="shared" si="122"/>
        <v>0</v>
      </c>
      <c r="AJ95" s="23">
        <f t="shared" si="122"/>
        <v>0</v>
      </c>
      <c r="AK95" s="23">
        <f t="shared" si="122"/>
        <v>0</v>
      </c>
      <c r="AL95" s="23">
        <f t="shared" si="122"/>
        <v>0</v>
      </c>
      <c r="AM95" s="23">
        <f t="shared" si="122"/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>
        <v>0</v>
      </c>
      <c r="BS95" s="24">
        <v>0</v>
      </c>
      <c r="BT95" s="24">
        <v>0</v>
      </c>
      <c r="BU95" s="24">
        <v>0</v>
      </c>
      <c r="BV95" s="24">
        <v>0</v>
      </c>
      <c r="BW95" s="27"/>
      <c r="BX95" s="27"/>
      <c r="BY95" s="64"/>
      <c r="BZ95" s="54"/>
      <c r="CA95" s="64"/>
      <c r="CB95" s="54"/>
      <c r="CC95" s="65"/>
      <c r="CD95" s="27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</row>
    <row r="96" spans="1:94" ht="36" x14ac:dyDescent="0.25">
      <c r="A96" s="22" t="s">
        <v>231</v>
      </c>
      <c r="B96" s="44" t="s">
        <v>327</v>
      </c>
      <c r="C96" s="22" t="s">
        <v>295</v>
      </c>
      <c r="D96" s="27"/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5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5">
        <v>0</v>
      </c>
      <c r="S96" s="24">
        <v>0</v>
      </c>
      <c r="T96" s="24">
        <v>0</v>
      </c>
      <c r="U96" s="23">
        <f t="shared" ref="U96:AM96" si="123">U97+U98+U99</f>
        <v>0</v>
      </c>
      <c r="V96" s="23">
        <f t="shared" si="123"/>
        <v>0</v>
      </c>
      <c r="W96" s="23">
        <f t="shared" si="123"/>
        <v>0</v>
      </c>
      <c r="X96" s="23">
        <f t="shared" si="123"/>
        <v>0</v>
      </c>
      <c r="Y96" s="23">
        <f t="shared" si="123"/>
        <v>0</v>
      </c>
      <c r="Z96" s="23">
        <f t="shared" si="123"/>
        <v>0</v>
      </c>
      <c r="AA96" s="23">
        <f t="shared" si="123"/>
        <v>0</v>
      </c>
      <c r="AB96" s="23">
        <f t="shared" si="123"/>
        <v>0</v>
      </c>
      <c r="AC96" s="23">
        <f t="shared" si="123"/>
        <v>0</v>
      </c>
      <c r="AD96" s="23">
        <f t="shared" si="123"/>
        <v>0</v>
      </c>
      <c r="AE96" s="23">
        <f t="shared" si="123"/>
        <v>0</v>
      </c>
      <c r="AF96" s="23">
        <f t="shared" si="123"/>
        <v>0</v>
      </c>
      <c r="AG96" s="23">
        <f t="shared" si="123"/>
        <v>0</v>
      </c>
      <c r="AH96" s="23">
        <f t="shared" si="123"/>
        <v>0</v>
      </c>
      <c r="AI96" s="23">
        <f t="shared" si="123"/>
        <v>0</v>
      </c>
      <c r="AJ96" s="23">
        <f t="shared" si="123"/>
        <v>0</v>
      </c>
      <c r="AK96" s="23">
        <f t="shared" si="123"/>
        <v>0</v>
      </c>
      <c r="AL96" s="23">
        <f t="shared" si="123"/>
        <v>0</v>
      </c>
      <c r="AM96" s="23">
        <f t="shared" si="123"/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24">
        <v>0</v>
      </c>
      <c r="BS96" s="24">
        <v>0</v>
      </c>
      <c r="BT96" s="24">
        <v>0</v>
      </c>
      <c r="BU96" s="24">
        <v>0</v>
      </c>
      <c r="BV96" s="24">
        <v>0</v>
      </c>
      <c r="BW96" s="27"/>
      <c r="BX96" s="27"/>
      <c r="BY96" s="64"/>
      <c r="BZ96" s="54"/>
      <c r="CA96" s="64"/>
      <c r="CB96" s="54"/>
      <c r="CC96" s="65"/>
      <c r="CD96" s="27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</row>
    <row r="97" spans="1:94" x14ac:dyDescent="0.25">
      <c r="A97" s="22" t="s">
        <v>232</v>
      </c>
      <c r="B97" s="44" t="s">
        <v>233</v>
      </c>
      <c r="C97" s="22" t="s">
        <v>296</v>
      </c>
      <c r="D97" s="27"/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5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5">
        <v>0</v>
      </c>
      <c r="S97" s="24">
        <v>0</v>
      </c>
      <c r="T97" s="24">
        <v>0</v>
      </c>
      <c r="U97" s="23">
        <f t="shared" ref="U97:AM97" si="124">U98+U99+U100</f>
        <v>0</v>
      </c>
      <c r="V97" s="23">
        <f t="shared" si="124"/>
        <v>0</v>
      </c>
      <c r="W97" s="23">
        <f t="shared" si="124"/>
        <v>0</v>
      </c>
      <c r="X97" s="23">
        <f t="shared" si="124"/>
        <v>0</v>
      </c>
      <c r="Y97" s="23">
        <f t="shared" si="124"/>
        <v>0</v>
      </c>
      <c r="Z97" s="23">
        <f t="shared" si="124"/>
        <v>0</v>
      </c>
      <c r="AA97" s="23">
        <f t="shared" si="124"/>
        <v>0</v>
      </c>
      <c r="AB97" s="23">
        <f t="shared" si="124"/>
        <v>0</v>
      </c>
      <c r="AC97" s="23">
        <f t="shared" si="124"/>
        <v>0</v>
      </c>
      <c r="AD97" s="23">
        <f t="shared" si="124"/>
        <v>0</v>
      </c>
      <c r="AE97" s="23">
        <f t="shared" si="124"/>
        <v>0</v>
      </c>
      <c r="AF97" s="23">
        <f t="shared" si="124"/>
        <v>0</v>
      </c>
      <c r="AG97" s="23">
        <f t="shared" si="124"/>
        <v>0</v>
      </c>
      <c r="AH97" s="23">
        <f t="shared" si="124"/>
        <v>0</v>
      </c>
      <c r="AI97" s="23">
        <f t="shared" si="124"/>
        <v>0</v>
      </c>
      <c r="AJ97" s="23">
        <f t="shared" si="124"/>
        <v>0</v>
      </c>
      <c r="AK97" s="23">
        <f t="shared" si="124"/>
        <v>0</v>
      </c>
      <c r="AL97" s="23">
        <f t="shared" si="124"/>
        <v>0</v>
      </c>
      <c r="AM97" s="23">
        <f t="shared" si="124"/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4">
        <v>0</v>
      </c>
      <c r="BQ97" s="24">
        <v>0</v>
      </c>
      <c r="BR97" s="24">
        <v>0</v>
      </c>
      <c r="BS97" s="24">
        <v>0</v>
      </c>
      <c r="BT97" s="24">
        <v>0</v>
      </c>
      <c r="BU97" s="24">
        <v>0</v>
      </c>
      <c r="BV97" s="24">
        <v>0</v>
      </c>
      <c r="BW97" s="27"/>
      <c r="BX97" s="27"/>
      <c r="BY97" s="64"/>
      <c r="BZ97" s="54"/>
      <c r="CA97" s="64"/>
      <c r="CB97" s="54"/>
      <c r="CC97" s="65"/>
      <c r="CD97" s="27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</row>
    <row r="98" spans="1:94" s="11" customFormat="1" ht="36" x14ac:dyDescent="0.25">
      <c r="A98" s="76" t="s">
        <v>79</v>
      </c>
      <c r="B98" s="45" t="s">
        <v>234</v>
      </c>
      <c r="C98" s="15" t="s">
        <v>139</v>
      </c>
      <c r="D98" s="26"/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21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21">
        <v>0</v>
      </c>
      <c r="S98" s="18">
        <v>0</v>
      </c>
      <c r="T98" s="18">
        <v>0</v>
      </c>
      <c r="U98" s="16">
        <f t="shared" ref="U98:AM98" si="125">U99+U100+U101</f>
        <v>0</v>
      </c>
      <c r="V98" s="16">
        <f t="shared" si="125"/>
        <v>0</v>
      </c>
      <c r="W98" s="16">
        <f t="shared" si="125"/>
        <v>0</v>
      </c>
      <c r="X98" s="16">
        <f t="shared" si="125"/>
        <v>0</v>
      </c>
      <c r="Y98" s="16">
        <f t="shared" si="125"/>
        <v>0</v>
      </c>
      <c r="Z98" s="16">
        <f t="shared" si="125"/>
        <v>0</v>
      </c>
      <c r="AA98" s="16">
        <f t="shared" si="125"/>
        <v>0</v>
      </c>
      <c r="AB98" s="16">
        <f t="shared" si="125"/>
        <v>0</v>
      </c>
      <c r="AC98" s="16">
        <f t="shared" si="125"/>
        <v>0</v>
      </c>
      <c r="AD98" s="16">
        <f t="shared" si="125"/>
        <v>0</v>
      </c>
      <c r="AE98" s="16">
        <f t="shared" si="125"/>
        <v>0</v>
      </c>
      <c r="AF98" s="16">
        <f t="shared" si="125"/>
        <v>0</v>
      </c>
      <c r="AG98" s="16">
        <f t="shared" si="125"/>
        <v>0</v>
      </c>
      <c r="AH98" s="16">
        <f t="shared" si="125"/>
        <v>0</v>
      </c>
      <c r="AI98" s="16">
        <f t="shared" si="125"/>
        <v>0</v>
      </c>
      <c r="AJ98" s="16">
        <f t="shared" si="125"/>
        <v>0</v>
      </c>
      <c r="AK98" s="16">
        <f t="shared" si="125"/>
        <v>0</v>
      </c>
      <c r="AL98" s="16">
        <f t="shared" si="125"/>
        <v>0</v>
      </c>
      <c r="AM98" s="16">
        <f t="shared" si="125"/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26"/>
      <c r="BX98" s="26"/>
      <c r="BY98" s="58"/>
      <c r="BZ98" s="56"/>
      <c r="CA98" s="58"/>
      <c r="CB98" s="56"/>
      <c r="CC98" s="59"/>
      <c r="CD98" s="26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</row>
    <row r="99" spans="1:94" ht="24" x14ac:dyDescent="0.25">
      <c r="A99" s="77" t="s">
        <v>235</v>
      </c>
      <c r="B99" s="46" t="s">
        <v>236</v>
      </c>
      <c r="C99" s="22" t="s">
        <v>297</v>
      </c>
      <c r="D99" s="27"/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5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5">
        <v>0</v>
      </c>
      <c r="S99" s="24">
        <v>0</v>
      </c>
      <c r="T99" s="24">
        <v>0</v>
      </c>
      <c r="U99" s="23">
        <f t="shared" ref="U99:AM99" si="126">U100+U101+U102</f>
        <v>0</v>
      </c>
      <c r="V99" s="23">
        <f t="shared" si="126"/>
        <v>0</v>
      </c>
      <c r="W99" s="23">
        <f t="shared" si="126"/>
        <v>0</v>
      </c>
      <c r="X99" s="23">
        <f t="shared" si="126"/>
        <v>0</v>
      </c>
      <c r="Y99" s="23">
        <f t="shared" si="126"/>
        <v>0</v>
      </c>
      <c r="Z99" s="23">
        <f t="shared" si="126"/>
        <v>0</v>
      </c>
      <c r="AA99" s="23">
        <f t="shared" si="126"/>
        <v>0</v>
      </c>
      <c r="AB99" s="23">
        <f t="shared" si="126"/>
        <v>0</v>
      </c>
      <c r="AC99" s="23">
        <f t="shared" si="126"/>
        <v>0</v>
      </c>
      <c r="AD99" s="23">
        <f t="shared" si="126"/>
        <v>0</v>
      </c>
      <c r="AE99" s="23">
        <f t="shared" si="126"/>
        <v>0</v>
      </c>
      <c r="AF99" s="23">
        <f t="shared" si="126"/>
        <v>0</v>
      </c>
      <c r="AG99" s="23">
        <f t="shared" si="126"/>
        <v>0</v>
      </c>
      <c r="AH99" s="23">
        <f t="shared" si="126"/>
        <v>0</v>
      </c>
      <c r="AI99" s="23">
        <f t="shared" si="126"/>
        <v>0</v>
      </c>
      <c r="AJ99" s="23">
        <f t="shared" si="126"/>
        <v>0</v>
      </c>
      <c r="AK99" s="23">
        <f t="shared" si="126"/>
        <v>0</v>
      </c>
      <c r="AL99" s="23">
        <f t="shared" si="126"/>
        <v>0</v>
      </c>
      <c r="AM99" s="23">
        <f t="shared" si="126"/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4">
        <v>0</v>
      </c>
      <c r="BQ99" s="24">
        <v>0</v>
      </c>
      <c r="BR99" s="24">
        <v>0</v>
      </c>
      <c r="BS99" s="24">
        <v>0</v>
      </c>
      <c r="BT99" s="24">
        <v>0</v>
      </c>
      <c r="BU99" s="24">
        <v>0</v>
      </c>
      <c r="BV99" s="24">
        <v>0</v>
      </c>
      <c r="BW99" s="27"/>
      <c r="BX99" s="27"/>
      <c r="BY99" s="64"/>
      <c r="BZ99" s="54"/>
      <c r="CA99" s="64"/>
      <c r="CB99" s="54"/>
      <c r="CC99" s="65"/>
      <c r="CD99" s="27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</row>
    <row r="100" spans="1:94" s="11" customFormat="1" ht="48" x14ac:dyDescent="0.25">
      <c r="A100" s="74" t="s">
        <v>237</v>
      </c>
      <c r="B100" s="45" t="s">
        <v>99</v>
      </c>
      <c r="C100" s="15" t="s">
        <v>139</v>
      </c>
      <c r="D100" s="26"/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21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21">
        <v>0</v>
      </c>
      <c r="S100" s="18">
        <v>0</v>
      </c>
      <c r="T100" s="18">
        <v>0</v>
      </c>
      <c r="U100" s="16">
        <f t="shared" ref="U100:AM100" si="127">U101+U102+U103</f>
        <v>0</v>
      </c>
      <c r="V100" s="16">
        <f t="shared" si="127"/>
        <v>0</v>
      </c>
      <c r="W100" s="16">
        <f t="shared" si="127"/>
        <v>0</v>
      </c>
      <c r="X100" s="16">
        <f t="shared" si="127"/>
        <v>0</v>
      </c>
      <c r="Y100" s="16">
        <f t="shared" si="127"/>
        <v>0</v>
      </c>
      <c r="Z100" s="16">
        <f t="shared" si="127"/>
        <v>0</v>
      </c>
      <c r="AA100" s="16">
        <f t="shared" si="127"/>
        <v>0</v>
      </c>
      <c r="AB100" s="16">
        <f t="shared" si="127"/>
        <v>0</v>
      </c>
      <c r="AC100" s="16">
        <f t="shared" si="127"/>
        <v>0</v>
      </c>
      <c r="AD100" s="16">
        <f t="shared" si="127"/>
        <v>0</v>
      </c>
      <c r="AE100" s="16">
        <f t="shared" si="127"/>
        <v>0</v>
      </c>
      <c r="AF100" s="16">
        <f t="shared" si="127"/>
        <v>0</v>
      </c>
      <c r="AG100" s="16">
        <f t="shared" si="127"/>
        <v>0</v>
      </c>
      <c r="AH100" s="16">
        <f t="shared" si="127"/>
        <v>0</v>
      </c>
      <c r="AI100" s="16">
        <f t="shared" si="127"/>
        <v>0</v>
      </c>
      <c r="AJ100" s="16">
        <f t="shared" si="127"/>
        <v>0</v>
      </c>
      <c r="AK100" s="16">
        <f t="shared" si="127"/>
        <v>0</v>
      </c>
      <c r="AL100" s="16">
        <f t="shared" si="127"/>
        <v>0</v>
      </c>
      <c r="AM100" s="16">
        <f t="shared" si="127"/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26"/>
      <c r="BX100" s="26"/>
      <c r="BY100" s="58"/>
      <c r="BZ100" s="56"/>
      <c r="CA100" s="58"/>
      <c r="CB100" s="56"/>
      <c r="CC100" s="59"/>
      <c r="CD100" s="26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</row>
    <row r="101" spans="1:94" s="11" customFormat="1" ht="24" x14ac:dyDescent="0.25">
      <c r="A101" s="74" t="s">
        <v>137</v>
      </c>
      <c r="B101" s="45" t="s">
        <v>238</v>
      </c>
      <c r="C101" s="15" t="s">
        <v>139</v>
      </c>
      <c r="D101" s="26"/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21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21">
        <v>0</v>
      </c>
      <c r="S101" s="18">
        <v>0</v>
      </c>
      <c r="T101" s="18">
        <v>0</v>
      </c>
      <c r="U101" s="16">
        <f t="shared" ref="U101:AM101" si="128">U102+U103+U104</f>
        <v>0</v>
      </c>
      <c r="V101" s="16">
        <f t="shared" si="128"/>
        <v>0</v>
      </c>
      <c r="W101" s="16">
        <f t="shared" si="128"/>
        <v>0</v>
      </c>
      <c r="X101" s="16">
        <f t="shared" si="128"/>
        <v>0</v>
      </c>
      <c r="Y101" s="16">
        <f t="shared" si="128"/>
        <v>0</v>
      </c>
      <c r="Z101" s="16">
        <f t="shared" si="128"/>
        <v>0</v>
      </c>
      <c r="AA101" s="16">
        <f t="shared" si="128"/>
        <v>0</v>
      </c>
      <c r="AB101" s="16">
        <f t="shared" si="128"/>
        <v>0</v>
      </c>
      <c r="AC101" s="16">
        <f t="shared" si="128"/>
        <v>0</v>
      </c>
      <c r="AD101" s="16">
        <f t="shared" si="128"/>
        <v>0</v>
      </c>
      <c r="AE101" s="16">
        <f t="shared" si="128"/>
        <v>0</v>
      </c>
      <c r="AF101" s="16">
        <f t="shared" si="128"/>
        <v>0</v>
      </c>
      <c r="AG101" s="16">
        <f t="shared" si="128"/>
        <v>0</v>
      </c>
      <c r="AH101" s="16">
        <f t="shared" si="128"/>
        <v>0</v>
      </c>
      <c r="AI101" s="16">
        <f t="shared" si="128"/>
        <v>0</v>
      </c>
      <c r="AJ101" s="16">
        <f t="shared" si="128"/>
        <v>0</v>
      </c>
      <c r="AK101" s="16">
        <f t="shared" si="128"/>
        <v>0</v>
      </c>
      <c r="AL101" s="16">
        <f t="shared" si="128"/>
        <v>0</v>
      </c>
      <c r="AM101" s="16">
        <f t="shared" si="128"/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26"/>
      <c r="BX101" s="26"/>
      <c r="BY101" s="58"/>
      <c r="BZ101" s="56"/>
      <c r="CA101" s="58"/>
      <c r="CB101" s="56"/>
      <c r="CC101" s="59"/>
      <c r="CD101" s="26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</row>
    <row r="102" spans="1:94" s="11" customFormat="1" ht="71.25" customHeight="1" x14ac:dyDescent="0.25">
      <c r="A102" s="74" t="s">
        <v>138</v>
      </c>
      <c r="B102" s="37" t="s">
        <v>239</v>
      </c>
      <c r="C102" s="15" t="s">
        <v>139</v>
      </c>
      <c r="D102" s="26"/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21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21">
        <v>0</v>
      </c>
      <c r="S102" s="18">
        <v>0</v>
      </c>
      <c r="T102" s="18">
        <v>0</v>
      </c>
      <c r="U102" s="16">
        <f t="shared" ref="U102:AM102" si="129">U103+U104+U105</f>
        <v>0</v>
      </c>
      <c r="V102" s="16">
        <f t="shared" si="129"/>
        <v>0</v>
      </c>
      <c r="W102" s="16">
        <f t="shared" si="129"/>
        <v>0</v>
      </c>
      <c r="X102" s="16">
        <f t="shared" si="129"/>
        <v>0</v>
      </c>
      <c r="Y102" s="16">
        <f t="shared" si="129"/>
        <v>0</v>
      </c>
      <c r="Z102" s="16">
        <f t="shared" si="129"/>
        <v>0</v>
      </c>
      <c r="AA102" s="16">
        <f t="shared" si="129"/>
        <v>0</v>
      </c>
      <c r="AB102" s="16">
        <f t="shared" si="129"/>
        <v>0</v>
      </c>
      <c r="AC102" s="16">
        <f t="shared" si="129"/>
        <v>0</v>
      </c>
      <c r="AD102" s="16">
        <f t="shared" si="129"/>
        <v>0</v>
      </c>
      <c r="AE102" s="16">
        <f t="shared" si="129"/>
        <v>0</v>
      </c>
      <c r="AF102" s="16">
        <f t="shared" si="129"/>
        <v>0</v>
      </c>
      <c r="AG102" s="16">
        <f t="shared" si="129"/>
        <v>0</v>
      </c>
      <c r="AH102" s="16">
        <f t="shared" si="129"/>
        <v>0</v>
      </c>
      <c r="AI102" s="16">
        <f t="shared" si="129"/>
        <v>0</v>
      </c>
      <c r="AJ102" s="16">
        <f t="shared" si="129"/>
        <v>0</v>
      </c>
      <c r="AK102" s="16">
        <f t="shared" si="129"/>
        <v>0</v>
      </c>
      <c r="AL102" s="16">
        <f t="shared" si="129"/>
        <v>0</v>
      </c>
      <c r="AM102" s="16">
        <f t="shared" si="129"/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26"/>
      <c r="BX102" s="26"/>
      <c r="BY102" s="58"/>
      <c r="BZ102" s="56"/>
      <c r="CA102" s="58"/>
      <c r="CB102" s="56"/>
      <c r="CC102" s="59"/>
      <c r="CD102" s="26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</row>
    <row r="103" spans="1:94" s="11" customFormat="1" ht="51" hidden="1" x14ac:dyDescent="0.25">
      <c r="A103" s="74" t="s">
        <v>80</v>
      </c>
      <c r="B103" s="37" t="s">
        <v>100</v>
      </c>
      <c r="C103" s="15" t="s">
        <v>139</v>
      </c>
      <c r="D103" s="26"/>
      <c r="E103" s="18">
        <v>0</v>
      </c>
      <c r="F103" s="18">
        <v>0</v>
      </c>
      <c r="G103" s="18"/>
      <c r="H103" s="18">
        <v>0</v>
      </c>
      <c r="I103" s="18">
        <v>0</v>
      </c>
      <c r="J103" s="18">
        <v>0</v>
      </c>
      <c r="K103" s="21"/>
      <c r="L103" s="18">
        <v>0</v>
      </c>
      <c r="M103" s="18">
        <v>0</v>
      </c>
      <c r="N103" s="18"/>
      <c r="O103" s="18">
        <v>0</v>
      </c>
      <c r="P103" s="18">
        <v>0</v>
      </c>
      <c r="Q103" s="18">
        <v>0</v>
      </c>
      <c r="R103" s="21"/>
      <c r="S103" s="18">
        <v>0</v>
      </c>
      <c r="T103" s="18">
        <v>0</v>
      </c>
      <c r="U103" s="16">
        <f t="shared" ref="U103:AM103" si="130">U104+U105+U106</f>
        <v>0</v>
      </c>
      <c r="V103" s="16">
        <f t="shared" si="130"/>
        <v>0</v>
      </c>
      <c r="W103" s="16">
        <f t="shared" si="130"/>
        <v>0</v>
      </c>
      <c r="X103" s="16">
        <f t="shared" si="130"/>
        <v>0</v>
      </c>
      <c r="Y103" s="16">
        <f t="shared" si="130"/>
        <v>0</v>
      </c>
      <c r="Z103" s="16">
        <f t="shared" si="130"/>
        <v>0</v>
      </c>
      <c r="AA103" s="16">
        <f t="shared" si="130"/>
        <v>0</v>
      </c>
      <c r="AB103" s="16">
        <f t="shared" si="130"/>
        <v>0</v>
      </c>
      <c r="AC103" s="16">
        <f t="shared" si="130"/>
        <v>0</v>
      </c>
      <c r="AD103" s="16">
        <f t="shared" si="130"/>
        <v>0</v>
      </c>
      <c r="AE103" s="16">
        <f t="shared" si="130"/>
        <v>0</v>
      </c>
      <c r="AF103" s="16">
        <f t="shared" si="130"/>
        <v>0</v>
      </c>
      <c r="AG103" s="16">
        <f t="shared" si="130"/>
        <v>0</v>
      </c>
      <c r="AH103" s="16">
        <f t="shared" si="130"/>
        <v>0</v>
      </c>
      <c r="AI103" s="16">
        <f t="shared" si="130"/>
        <v>0</v>
      </c>
      <c r="AJ103" s="16">
        <f t="shared" si="130"/>
        <v>0</v>
      </c>
      <c r="AK103" s="16">
        <f t="shared" si="130"/>
        <v>0</v>
      </c>
      <c r="AL103" s="16">
        <f t="shared" si="130"/>
        <v>0</v>
      </c>
      <c r="AM103" s="16">
        <f t="shared" si="130"/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26"/>
      <c r="BX103" s="26"/>
      <c r="BY103" s="58"/>
      <c r="BZ103" s="56"/>
      <c r="CA103" s="58"/>
      <c r="CB103" s="56"/>
      <c r="CC103" s="59"/>
      <c r="CD103" s="26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</row>
    <row r="104" spans="1:94" s="11" customFormat="1" ht="21" hidden="1" customHeight="1" x14ac:dyDescent="0.25">
      <c r="A104" s="74" t="s">
        <v>240</v>
      </c>
      <c r="B104" s="37" t="s">
        <v>241</v>
      </c>
      <c r="C104" s="15" t="s">
        <v>139</v>
      </c>
      <c r="D104" s="26"/>
      <c r="E104" s="18">
        <f t="shared" ref="E104:F105" si="131">L104+S104+Z104</f>
        <v>0</v>
      </c>
      <c r="F104" s="18">
        <f t="shared" si="131"/>
        <v>0</v>
      </c>
      <c r="G104" s="18"/>
      <c r="H104" s="18">
        <f t="shared" ref="H104:H105" si="132">O104+V104+AC104</f>
        <v>0</v>
      </c>
      <c r="I104" s="18">
        <f t="shared" ref="I104:I105" si="133">P104+W104+AD104</f>
        <v>0</v>
      </c>
      <c r="J104" s="18">
        <f t="shared" ref="J104:J105" si="134">Q104+X104+AE104</f>
        <v>0</v>
      </c>
      <c r="K104" s="21"/>
      <c r="L104" s="18">
        <f t="shared" ref="L104:T115" si="135">S104+Z104+AG104</f>
        <v>0</v>
      </c>
      <c r="M104" s="18">
        <f t="shared" si="135"/>
        <v>0</v>
      </c>
      <c r="N104" s="18"/>
      <c r="O104" s="18">
        <f t="shared" si="135"/>
        <v>0</v>
      </c>
      <c r="P104" s="18">
        <f t="shared" si="135"/>
        <v>0</v>
      </c>
      <c r="Q104" s="18">
        <f t="shared" si="135"/>
        <v>0</v>
      </c>
      <c r="R104" s="21"/>
      <c r="S104" s="18">
        <f t="shared" si="135"/>
        <v>0</v>
      </c>
      <c r="T104" s="18">
        <f t="shared" si="135"/>
        <v>0</v>
      </c>
      <c r="U104" s="16">
        <f t="shared" ref="U104:AM104" si="136">U105+U106+U107</f>
        <v>0</v>
      </c>
      <c r="V104" s="16">
        <f t="shared" si="136"/>
        <v>0</v>
      </c>
      <c r="W104" s="16">
        <f t="shared" si="136"/>
        <v>0</v>
      </c>
      <c r="X104" s="16">
        <f t="shared" si="136"/>
        <v>0</v>
      </c>
      <c r="Y104" s="16">
        <f t="shared" si="136"/>
        <v>0</v>
      </c>
      <c r="Z104" s="16">
        <f t="shared" si="136"/>
        <v>0</v>
      </c>
      <c r="AA104" s="16">
        <f t="shared" si="136"/>
        <v>0</v>
      </c>
      <c r="AB104" s="16">
        <f t="shared" si="136"/>
        <v>0</v>
      </c>
      <c r="AC104" s="16">
        <f t="shared" si="136"/>
        <v>0</v>
      </c>
      <c r="AD104" s="16">
        <f t="shared" si="136"/>
        <v>0</v>
      </c>
      <c r="AE104" s="16">
        <f t="shared" si="136"/>
        <v>0</v>
      </c>
      <c r="AF104" s="16">
        <f t="shared" si="136"/>
        <v>0</v>
      </c>
      <c r="AG104" s="16">
        <f t="shared" si="136"/>
        <v>0</v>
      </c>
      <c r="AH104" s="16">
        <f t="shared" si="136"/>
        <v>0</v>
      </c>
      <c r="AI104" s="16">
        <f t="shared" si="136"/>
        <v>0</v>
      </c>
      <c r="AJ104" s="16">
        <f t="shared" si="136"/>
        <v>0</v>
      </c>
      <c r="AK104" s="16">
        <f t="shared" si="136"/>
        <v>0</v>
      </c>
      <c r="AL104" s="16">
        <f t="shared" si="136"/>
        <v>0</v>
      </c>
      <c r="AM104" s="16">
        <f t="shared" si="136"/>
        <v>0</v>
      </c>
      <c r="AN104" s="18">
        <f t="shared" ref="AN104:AO105" si="137">AU104+BB104+BI104</f>
        <v>0</v>
      </c>
      <c r="AO104" s="18">
        <f t="shared" si="137"/>
        <v>0</v>
      </c>
      <c r="AP104" s="18">
        <v>0</v>
      </c>
      <c r="AQ104" s="18">
        <f t="shared" ref="AQ104:AQ105" si="138">AX104+BE104+BL104</f>
        <v>0</v>
      </c>
      <c r="AR104" s="18">
        <v>0</v>
      </c>
      <c r="AS104" s="18">
        <f t="shared" ref="AS104:AS105" si="139">AZ104+BG104+BN104</f>
        <v>0</v>
      </c>
      <c r="AT104" s="18">
        <v>0</v>
      </c>
      <c r="AU104" s="18">
        <f t="shared" ref="AU104:BE105" si="140">BB104+BI104+BP104</f>
        <v>0</v>
      </c>
      <c r="AV104" s="18">
        <f t="shared" si="140"/>
        <v>0</v>
      </c>
      <c r="AW104" s="18">
        <v>0</v>
      </c>
      <c r="AX104" s="18">
        <f t="shared" ref="AX104:AX105" si="141">BE104+BL104+BS104</f>
        <v>0</v>
      </c>
      <c r="AY104" s="18">
        <v>0</v>
      </c>
      <c r="AZ104" s="18">
        <f t="shared" ref="AZ104:AZ105" si="142">BG104+BN104+BU104</f>
        <v>0</v>
      </c>
      <c r="BA104" s="18">
        <v>0</v>
      </c>
      <c r="BB104" s="18">
        <f t="shared" si="140"/>
        <v>0</v>
      </c>
      <c r="BC104" s="18">
        <f t="shared" si="140"/>
        <v>0</v>
      </c>
      <c r="BD104" s="18">
        <v>0</v>
      </c>
      <c r="BE104" s="18">
        <f t="shared" si="140"/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26"/>
      <c r="BX104" s="26"/>
      <c r="BY104" s="58"/>
      <c r="BZ104" s="56"/>
      <c r="CA104" s="58"/>
      <c r="CB104" s="56"/>
      <c r="CC104" s="59"/>
      <c r="CD104" s="26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</row>
    <row r="105" spans="1:94" s="11" customFormat="1" ht="27.75" hidden="1" customHeight="1" x14ac:dyDescent="0.25">
      <c r="A105" s="74" t="s">
        <v>242</v>
      </c>
      <c r="B105" s="37" t="s">
        <v>243</v>
      </c>
      <c r="C105" s="15" t="s">
        <v>139</v>
      </c>
      <c r="D105" s="26"/>
      <c r="E105" s="18">
        <f t="shared" si="131"/>
        <v>0</v>
      </c>
      <c r="F105" s="18">
        <f t="shared" si="131"/>
        <v>0</v>
      </c>
      <c r="G105" s="18"/>
      <c r="H105" s="18">
        <f t="shared" si="132"/>
        <v>0</v>
      </c>
      <c r="I105" s="18">
        <f t="shared" si="133"/>
        <v>0</v>
      </c>
      <c r="J105" s="18">
        <f t="shared" si="134"/>
        <v>0</v>
      </c>
      <c r="K105" s="21"/>
      <c r="L105" s="18">
        <f t="shared" si="135"/>
        <v>0</v>
      </c>
      <c r="M105" s="18">
        <f t="shared" si="135"/>
        <v>0</v>
      </c>
      <c r="N105" s="18"/>
      <c r="O105" s="18">
        <f t="shared" si="135"/>
        <v>0</v>
      </c>
      <c r="P105" s="18">
        <f t="shared" si="135"/>
        <v>0</v>
      </c>
      <c r="Q105" s="18">
        <f t="shared" si="135"/>
        <v>0</v>
      </c>
      <c r="R105" s="21"/>
      <c r="S105" s="18">
        <f t="shared" si="135"/>
        <v>0</v>
      </c>
      <c r="T105" s="18">
        <f t="shared" si="135"/>
        <v>0</v>
      </c>
      <c r="U105" s="16">
        <f t="shared" ref="U105:AM105" si="143">U106+U107+U108</f>
        <v>0</v>
      </c>
      <c r="V105" s="16">
        <f t="shared" si="143"/>
        <v>0</v>
      </c>
      <c r="W105" s="16">
        <f t="shared" si="143"/>
        <v>0</v>
      </c>
      <c r="X105" s="16">
        <f t="shared" si="143"/>
        <v>0</v>
      </c>
      <c r="Y105" s="16">
        <f t="shared" si="143"/>
        <v>0</v>
      </c>
      <c r="Z105" s="16">
        <f t="shared" si="143"/>
        <v>0</v>
      </c>
      <c r="AA105" s="16">
        <f t="shared" si="143"/>
        <v>0</v>
      </c>
      <c r="AB105" s="16">
        <f t="shared" si="143"/>
        <v>0</v>
      </c>
      <c r="AC105" s="16">
        <f t="shared" si="143"/>
        <v>0</v>
      </c>
      <c r="AD105" s="16">
        <f t="shared" si="143"/>
        <v>0</v>
      </c>
      <c r="AE105" s="16">
        <f t="shared" si="143"/>
        <v>0</v>
      </c>
      <c r="AF105" s="16">
        <f t="shared" si="143"/>
        <v>0</v>
      </c>
      <c r="AG105" s="16">
        <f t="shared" si="143"/>
        <v>0</v>
      </c>
      <c r="AH105" s="16">
        <f t="shared" si="143"/>
        <v>0</v>
      </c>
      <c r="AI105" s="16">
        <f t="shared" si="143"/>
        <v>0</v>
      </c>
      <c r="AJ105" s="16">
        <f t="shared" si="143"/>
        <v>0</v>
      </c>
      <c r="AK105" s="16">
        <f t="shared" si="143"/>
        <v>0</v>
      </c>
      <c r="AL105" s="16">
        <f t="shared" si="143"/>
        <v>0</v>
      </c>
      <c r="AM105" s="16">
        <f t="shared" si="143"/>
        <v>0</v>
      </c>
      <c r="AN105" s="18">
        <f t="shared" si="137"/>
        <v>0</v>
      </c>
      <c r="AO105" s="18">
        <f t="shared" si="137"/>
        <v>0</v>
      </c>
      <c r="AP105" s="18">
        <v>0</v>
      </c>
      <c r="AQ105" s="18">
        <f t="shared" si="138"/>
        <v>0</v>
      </c>
      <c r="AR105" s="18">
        <v>0</v>
      </c>
      <c r="AS105" s="18">
        <f t="shared" si="139"/>
        <v>0</v>
      </c>
      <c r="AT105" s="18">
        <v>0</v>
      </c>
      <c r="AU105" s="18">
        <f t="shared" si="140"/>
        <v>0</v>
      </c>
      <c r="AV105" s="18">
        <f t="shared" si="140"/>
        <v>0</v>
      </c>
      <c r="AW105" s="18">
        <v>0</v>
      </c>
      <c r="AX105" s="18">
        <f t="shared" si="141"/>
        <v>0</v>
      </c>
      <c r="AY105" s="18">
        <v>0</v>
      </c>
      <c r="AZ105" s="18">
        <f t="shared" si="142"/>
        <v>0</v>
      </c>
      <c r="BA105" s="18">
        <v>0</v>
      </c>
      <c r="BB105" s="18">
        <f t="shared" si="140"/>
        <v>0</v>
      </c>
      <c r="BC105" s="18">
        <f t="shared" si="140"/>
        <v>0</v>
      </c>
      <c r="BD105" s="18">
        <v>0</v>
      </c>
      <c r="BE105" s="18">
        <f t="shared" si="140"/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26"/>
      <c r="BX105" s="26"/>
      <c r="BY105" s="58"/>
      <c r="BZ105" s="56"/>
      <c r="CA105" s="58"/>
      <c r="CB105" s="56"/>
      <c r="CC105" s="59"/>
      <c r="CD105" s="26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</row>
    <row r="106" spans="1:94" s="11" customFormat="1" ht="62.25" customHeight="1" x14ac:dyDescent="0.25">
      <c r="A106" s="74" t="s">
        <v>81</v>
      </c>
      <c r="B106" s="37" t="s">
        <v>244</v>
      </c>
      <c r="C106" s="15" t="s">
        <v>139</v>
      </c>
      <c r="D106" s="26"/>
      <c r="E106" s="18">
        <f t="shared" ref="E106:BE106" si="144">E107</f>
        <v>0</v>
      </c>
      <c r="F106" s="18">
        <f t="shared" si="144"/>
        <v>0</v>
      </c>
      <c r="G106" s="18">
        <v>0</v>
      </c>
      <c r="H106" s="18">
        <f t="shared" si="144"/>
        <v>0</v>
      </c>
      <c r="I106" s="18">
        <f t="shared" si="144"/>
        <v>0</v>
      </c>
      <c r="J106" s="18">
        <f t="shared" si="144"/>
        <v>0</v>
      </c>
      <c r="K106" s="21">
        <v>0</v>
      </c>
      <c r="L106" s="18">
        <f t="shared" si="144"/>
        <v>0</v>
      </c>
      <c r="M106" s="18">
        <f t="shared" si="144"/>
        <v>0</v>
      </c>
      <c r="N106" s="18">
        <v>0</v>
      </c>
      <c r="O106" s="18">
        <f t="shared" si="144"/>
        <v>0</v>
      </c>
      <c r="P106" s="18">
        <f t="shared" si="144"/>
        <v>0</v>
      </c>
      <c r="Q106" s="18">
        <f t="shared" si="144"/>
        <v>0</v>
      </c>
      <c r="R106" s="21">
        <v>0</v>
      </c>
      <c r="S106" s="18">
        <f t="shared" si="144"/>
        <v>0</v>
      </c>
      <c r="T106" s="18">
        <f t="shared" si="144"/>
        <v>0</v>
      </c>
      <c r="U106" s="16">
        <f t="shared" ref="U106:AM106" si="145">U107+U108+U109</f>
        <v>0</v>
      </c>
      <c r="V106" s="16">
        <f t="shared" si="145"/>
        <v>0</v>
      </c>
      <c r="W106" s="16">
        <f t="shared" si="145"/>
        <v>0</v>
      </c>
      <c r="X106" s="16">
        <f t="shared" si="145"/>
        <v>0</v>
      </c>
      <c r="Y106" s="16">
        <f t="shared" si="145"/>
        <v>0</v>
      </c>
      <c r="Z106" s="16">
        <f t="shared" si="145"/>
        <v>0</v>
      </c>
      <c r="AA106" s="16">
        <f t="shared" si="145"/>
        <v>0</v>
      </c>
      <c r="AB106" s="16">
        <f t="shared" si="145"/>
        <v>0</v>
      </c>
      <c r="AC106" s="16">
        <f t="shared" si="145"/>
        <v>0</v>
      </c>
      <c r="AD106" s="16">
        <f t="shared" si="145"/>
        <v>0</v>
      </c>
      <c r="AE106" s="16">
        <f t="shared" si="145"/>
        <v>0</v>
      </c>
      <c r="AF106" s="16">
        <f t="shared" si="145"/>
        <v>0</v>
      </c>
      <c r="AG106" s="16">
        <f t="shared" si="145"/>
        <v>0</v>
      </c>
      <c r="AH106" s="16">
        <f t="shared" si="145"/>
        <v>0</v>
      </c>
      <c r="AI106" s="16">
        <f t="shared" si="145"/>
        <v>0</v>
      </c>
      <c r="AJ106" s="16">
        <f t="shared" si="145"/>
        <v>0</v>
      </c>
      <c r="AK106" s="16">
        <f t="shared" si="145"/>
        <v>0</v>
      </c>
      <c r="AL106" s="16">
        <f t="shared" si="145"/>
        <v>0</v>
      </c>
      <c r="AM106" s="16">
        <f t="shared" si="145"/>
        <v>0</v>
      </c>
      <c r="AN106" s="18">
        <f t="shared" si="144"/>
        <v>0</v>
      </c>
      <c r="AO106" s="18">
        <f t="shared" si="144"/>
        <v>0</v>
      </c>
      <c r="AP106" s="18">
        <v>0</v>
      </c>
      <c r="AQ106" s="18">
        <f t="shared" si="144"/>
        <v>0</v>
      </c>
      <c r="AR106" s="18">
        <v>0</v>
      </c>
      <c r="AS106" s="18">
        <f t="shared" si="144"/>
        <v>0</v>
      </c>
      <c r="AT106" s="18">
        <v>0</v>
      </c>
      <c r="AU106" s="18">
        <f t="shared" si="144"/>
        <v>0</v>
      </c>
      <c r="AV106" s="18">
        <f t="shared" si="144"/>
        <v>0</v>
      </c>
      <c r="AW106" s="18">
        <v>0</v>
      </c>
      <c r="AX106" s="18">
        <f t="shared" si="144"/>
        <v>0</v>
      </c>
      <c r="AY106" s="18">
        <v>0</v>
      </c>
      <c r="AZ106" s="18">
        <f t="shared" si="144"/>
        <v>0</v>
      </c>
      <c r="BA106" s="18">
        <v>0</v>
      </c>
      <c r="BB106" s="18">
        <f t="shared" si="144"/>
        <v>0</v>
      </c>
      <c r="BC106" s="18">
        <f t="shared" si="144"/>
        <v>0</v>
      </c>
      <c r="BD106" s="18">
        <v>0</v>
      </c>
      <c r="BE106" s="18">
        <f t="shared" si="144"/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26"/>
      <c r="BX106" s="26" t="s">
        <v>86</v>
      </c>
      <c r="BY106" s="58"/>
      <c r="BZ106" s="56"/>
      <c r="CA106" s="58"/>
      <c r="CB106" s="56"/>
      <c r="CC106" s="59"/>
      <c r="CD106" s="26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</row>
    <row r="107" spans="1:94" ht="50.25" customHeight="1" x14ac:dyDescent="0.25">
      <c r="A107" s="82" t="s">
        <v>245</v>
      </c>
      <c r="B107" s="47" t="s">
        <v>246</v>
      </c>
      <c r="C107" s="22" t="s">
        <v>298</v>
      </c>
      <c r="D107" s="27"/>
      <c r="E107" s="24">
        <f t="shared" ref="E107:BE107" si="146">E109</f>
        <v>0</v>
      </c>
      <c r="F107" s="24">
        <f t="shared" si="146"/>
        <v>0</v>
      </c>
      <c r="G107" s="24">
        <v>0</v>
      </c>
      <c r="H107" s="24">
        <f t="shared" ref="H107:J107" si="147">H109</f>
        <v>0</v>
      </c>
      <c r="I107" s="24">
        <f t="shared" si="147"/>
        <v>0</v>
      </c>
      <c r="J107" s="24">
        <f t="shared" si="147"/>
        <v>0</v>
      </c>
      <c r="K107" s="25">
        <v>0</v>
      </c>
      <c r="L107" s="24">
        <f t="shared" si="146"/>
        <v>0</v>
      </c>
      <c r="M107" s="24">
        <f t="shared" si="146"/>
        <v>0</v>
      </c>
      <c r="N107" s="24">
        <v>0</v>
      </c>
      <c r="O107" s="24">
        <f t="shared" si="146"/>
        <v>0</v>
      </c>
      <c r="P107" s="24">
        <f t="shared" si="146"/>
        <v>0</v>
      </c>
      <c r="Q107" s="24">
        <f t="shared" si="146"/>
        <v>0</v>
      </c>
      <c r="R107" s="25">
        <v>0</v>
      </c>
      <c r="S107" s="24">
        <f t="shared" si="146"/>
        <v>0</v>
      </c>
      <c r="T107" s="24">
        <f t="shared" si="146"/>
        <v>0</v>
      </c>
      <c r="U107" s="23">
        <f t="shared" ref="U107:AM107" si="148">U108+U109+U110</f>
        <v>0</v>
      </c>
      <c r="V107" s="23">
        <f t="shared" si="148"/>
        <v>0</v>
      </c>
      <c r="W107" s="23">
        <f t="shared" si="148"/>
        <v>0</v>
      </c>
      <c r="X107" s="23">
        <f t="shared" si="148"/>
        <v>0</v>
      </c>
      <c r="Y107" s="23">
        <f t="shared" si="148"/>
        <v>0</v>
      </c>
      <c r="Z107" s="23">
        <f t="shared" si="148"/>
        <v>0</v>
      </c>
      <c r="AA107" s="23">
        <f t="shared" si="148"/>
        <v>0</v>
      </c>
      <c r="AB107" s="23">
        <f t="shared" si="148"/>
        <v>0</v>
      </c>
      <c r="AC107" s="23">
        <f t="shared" si="148"/>
        <v>0</v>
      </c>
      <c r="AD107" s="23">
        <f t="shared" si="148"/>
        <v>0</v>
      </c>
      <c r="AE107" s="23">
        <f t="shared" si="148"/>
        <v>0</v>
      </c>
      <c r="AF107" s="23">
        <f t="shared" si="148"/>
        <v>0</v>
      </c>
      <c r="AG107" s="23">
        <f t="shared" si="148"/>
        <v>0</v>
      </c>
      <c r="AH107" s="23">
        <f t="shared" si="148"/>
        <v>0</v>
      </c>
      <c r="AI107" s="23">
        <f t="shared" si="148"/>
        <v>0</v>
      </c>
      <c r="AJ107" s="23">
        <f t="shared" si="148"/>
        <v>0</v>
      </c>
      <c r="AK107" s="23">
        <f t="shared" si="148"/>
        <v>0</v>
      </c>
      <c r="AL107" s="23">
        <f t="shared" si="148"/>
        <v>0</v>
      </c>
      <c r="AM107" s="23">
        <f t="shared" si="148"/>
        <v>0</v>
      </c>
      <c r="AN107" s="24">
        <f t="shared" si="146"/>
        <v>0</v>
      </c>
      <c r="AO107" s="24">
        <f t="shared" si="146"/>
        <v>0</v>
      </c>
      <c r="AP107" s="24">
        <v>0</v>
      </c>
      <c r="AQ107" s="24">
        <f t="shared" si="146"/>
        <v>0</v>
      </c>
      <c r="AR107" s="24">
        <v>0</v>
      </c>
      <c r="AS107" s="24">
        <f t="shared" si="146"/>
        <v>0</v>
      </c>
      <c r="AT107" s="24">
        <v>0</v>
      </c>
      <c r="AU107" s="24">
        <f t="shared" si="146"/>
        <v>0</v>
      </c>
      <c r="AV107" s="24">
        <f t="shared" si="146"/>
        <v>0</v>
      </c>
      <c r="AW107" s="24">
        <v>0</v>
      </c>
      <c r="AX107" s="24">
        <f t="shared" ref="AX107" si="149">AX109</f>
        <v>0</v>
      </c>
      <c r="AY107" s="24">
        <v>0</v>
      </c>
      <c r="AZ107" s="24">
        <f t="shared" ref="AZ107" si="150">AZ109</f>
        <v>0</v>
      </c>
      <c r="BA107" s="24">
        <v>0</v>
      </c>
      <c r="BB107" s="24">
        <f t="shared" si="146"/>
        <v>0</v>
      </c>
      <c r="BC107" s="24">
        <f t="shared" si="146"/>
        <v>0</v>
      </c>
      <c r="BD107" s="24">
        <v>0</v>
      </c>
      <c r="BE107" s="24">
        <f t="shared" si="146"/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>
        <v>0</v>
      </c>
      <c r="BS107" s="24">
        <v>0</v>
      </c>
      <c r="BT107" s="24">
        <v>0</v>
      </c>
      <c r="BU107" s="24">
        <v>0</v>
      </c>
      <c r="BV107" s="24">
        <v>0</v>
      </c>
      <c r="BW107" s="27"/>
      <c r="BX107" s="27"/>
      <c r="BY107" s="64"/>
      <c r="BZ107" s="54"/>
      <c r="CA107" s="64"/>
      <c r="CB107" s="54"/>
      <c r="CC107" s="65"/>
      <c r="CD107" s="27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</row>
    <row r="108" spans="1:94" ht="45" customHeight="1" x14ac:dyDescent="0.25">
      <c r="A108" s="83" t="s">
        <v>247</v>
      </c>
      <c r="B108" s="48" t="s">
        <v>248</v>
      </c>
      <c r="C108" s="22" t="s">
        <v>299</v>
      </c>
      <c r="D108" s="27"/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5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5">
        <v>0</v>
      </c>
      <c r="S108" s="24">
        <v>0</v>
      </c>
      <c r="T108" s="24">
        <v>0</v>
      </c>
      <c r="U108" s="23">
        <f t="shared" ref="U108:AM108" si="151">U109+U110+U111</f>
        <v>0</v>
      </c>
      <c r="V108" s="23">
        <f t="shared" si="151"/>
        <v>0</v>
      </c>
      <c r="W108" s="23">
        <f t="shared" si="151"/>
        <v>0</v>
      </c>
      <c r="X108" s="23">
        <f t="shared" si="151"/>
        <v>0</v>
      </c>
      <c r="Y108" s="23">
        <f t="shared" si="151"/>
        <v>0</v>
      </c>
      <c r="Z108" s="23">
        <f t="shared" si="151"/>
        <v>0</v>
      </c>
      <c r="AA108" s="23">
        <f t="shared" si="151"/>
        <v>0</v>
      </c>
      <c r="AB108" s="23">
        <f t="shared" si="151"/>
        <v>0</v>
      </c>
      <c r="AC108" s="23">
        <f t="shared" si="151"/>
        <v>0</v>
      </c>
      <c r="AD108" s="23">
        <f t="shared" si="151"/>
        <v>0</v>
      </c>
      <c r="AE108" s="23">
        <f t="shared" si="151"/>
        <v>0</v>
      </c>
      <c r="AF108" s="23">
        <f t="shared" si="151"/>
        <v>0</v>
      </c>
      <c r="AG108" s="23">
        <f t="shared" si="151"/>
        <v>0</v>
      </c>
      <c r="AH108" s="23">
        <f t="shared" si="151"/>
        <v>0</v>
      </c>
      <c r="AI108" s="23">
        <f t="shared" si="151"/>
        <v>0</v>
      </c>
      <c r="AJ108" s="23">
        <f t="shared" si="151"/>
        <v>0</v>
      </c>
      <c r="AK108" s="23">
        <f t="shared" si="151"/>
        <v>0</v>
      </c>
      <c r="AL108" s="23">
        <f t="shared" si="151"/>
        <v>0</v>
      </c>
      <c r="AM108" s="23">
        <f t="shared" si="151"/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4">
        <v>0</v>
      </c>
      <c r="BQ108" s="24">
        <v>0</v>
      </c>
      <c r="BR108" s="24">
        <v>0</v>
      </c>
      <c r="BS108" s="24">
        <v>0</v>
      </c>
      <c r="BT108" s="24">
        <v>0</v>
      </c>
      <c r="BU108" s="24">
        <v>0</v>
      </c>
      <c r="BV108" s="24">
        <v>0</v>
      </c>
      <c r="BW108" s="27"/>
      <c r="BX108" s="27"/>
      <c r="BY108" s="64"/>
      <c r="BZ108" s="54"/>
      <c r="CA108" s="64"/>
      <c r="CB108" s="54"/>
      <c r="CC108" s="65"/>
      <c r="CD108" s="27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</row>
    <row r="109" spans="1:94" ht="47.25" customHeight="1" x14ac:dyDescent="0.25">
      <c r="A109" s="82" t="s">
        <v>249</v>
      </c>
      <c r="B109" s="48" t="s">
        <v>250</v>
      </c>
      <c r="C109" s="22" t="s">
        <v>300</v>
      </c>
      <c r="D109" s="27"/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5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5">
        <v>0</v>
      </c>
      <c r="S109" s="24">
        <v>0</v>
      </c>
      <c r="T109" s="24">
        <v>0</v>
      </c>
      <c r="U109" s="23">
        <f t="shared" ref="U109:AM109" si="152">U110+U111+U112</f>
        <v>0</v>
      </c>
      <c r="V109" s="23">
        <f t="shared" si="152"/>
        <v>0</v>
      </c>
      <c r="W109" s="23">
        <f t="shared" si="152"/>
        <v>0</v>
      </c>
      <c r="X109" s="23">
        <f t="shared" si="152"/>
        <v>0</v>
      </c>
      <c r="Y109" s="23">
        <f t="shared" si="152"/>
        <v>0</v>
      </c>
      <c r="Z109" s="23">
        <f t="shared" si="152"/>
        <v>0</v>
      </c>
      <c r="AA109" s="23">
        <f t="shared" si="152"/>
        <v>0</v>
      </c>
      <c r="AB109" s="23">
        <f t="shared" si="152"/>
        <v>0</v>
      </c>
      <c r="AC109" s="23">
        <f t="shared" si="152"/>
        <v>0</v>
      </c>
      <c r="AD109" s="23">
        <f t="shared" si="152"/>
        <v>0</v>
      </c>
      <c r="AE109" s="23">
        <f t="shared" si="152"/>
        <v>0</v>
      </c>
      <c r="AF109" s="23">
        <f t="shared" si="152"/>
        <v>0</v>
      </c>
      <c r="AG109" s="23">
        <f t="shared" si="152"/>
        <v>0</v>
      </c>
      <c r="AH109" s="23">
        <f t="shared" si="152"/>
        <v>0</v>
      </c>
      <c r="AI109" s="23">
        <f t="shared" si="152"/>
        <v>0</v>
      </c>
      <c r="AJ109" s="23">
        <f t="shared" si="152"/>
        <v>0</v>
      </c>
      <c r="AK109" s="23">
        <f t="shared" si="152"/>
        <v>0</v>
      </c>
      <c r="AL109" s="23">
        <f t="shared" si="152"/>
        <v>0</v>
      </c>
      <c r="AM109" s="23">
        <f t="shared" si="152"/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4">
        <v>0</v>
      </c>
      <c r="BQ109" s="24">
        <v>0</v>
      </c>
      <c r="BR109" s="24">
        <v>0</v>
      </c>
      <c r="BS109" s="24">
        <v>0</v>
      </c>
      <c r="BT109" s="24">
        <v>0</v>
      </c>
      <c r="BU109" s="24">
        <v>0</v>
      </c>
      <c r="BV109" s="24">
        <v>0</v>
      </c>
      <c r="BW109" s="27"/>
      <c r="BX109" s="27"/>
      <c r="BY109" s="64"/>
      <c r="BZ109" s="54"/>
      <c r="CA109" s="64"/>
      <c r="CB109" s="54"/>
      <c r="CC109" s="65"/>
      <c r="CD109" s="27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</row>
    <row r="110" spans="1:94" s="11" customFormat="1" ht="36" x14ac:dyDescent="0.25">
      <c r="A110" s="84" t="s">
        <v>140</v>
      </c>
      <c r="B110" s="49" t="s">
        <v>98</v>
      </c>
      <c r="C110" s="15" t="s">
        <v>139</v>
      </c>
      <c r="D110" s="26"/>
      <c r="E110" s="18">
        <f t="shared" ref="E110:F115" si="153">L110+S110+Z110</f>
        <v>0</v>
      </c>
      <c r="F110" s="18">
        <f t="shared" si="153"/>
        <v>0</v>
      </c>
      <c r="G110" s="18">
        <v>0</v>
      </c>
      <c r="H110" s="18">
        <f t="shared" ref="H110:H115" si="154">O110+V110+AC110</f>
        <v>0</v>
      </c>
      <c r="I110" s="18">
        <f t="shared" ref="I110:I115" si="155">P110+W110+AD110</f>
        <v>0</v>
      </c>
      <c r="J110" s="18">
        <f t="shared" ref="J110:J115" si="156">Q110+X110+AE110</f>
        <v>0</v>
      </c>
      <c r="K110" s="21">
        <v>0</v>
      </c>
      <c r="L110" s="18">
        <f t="shared" si="135"/>
        <v>0</v>
      </c>
      <c r="M110" s="18">
        <f t="shared" si="135"/>
        <v>0</v>
      </c>
      <c r="N110" s="18">
        <v>0</v>
      </c>
      <c r="O110" s="18">
        <f t="shared" ref="O110:T115" si="157">V110+AC110+AJ110</f>
        <v>0</v>
      </c>
      <c r="P110" s="18">
        <f t="shared" si="157"/>
        <v>0</v>
      </c>
      <c r="Q110" s="18">
        <f t="shared" si="157"/>
        <v>0</v>
      </c>
      <c r="R110" s="21">
        <v>0</v>
      </c>
      <c r="S110" s="18">
        <f t="shared" si="157"/>
        <v>0</v>
      </c>
      <c r="T110" s="18">
        <f t="shared" si="157"/>
        <v>0</v>
      </c>
      <c r="U110" s="16">
        <f t="shared" ref="U110:AM110" si="158">U111+U112+U113</f>
        <v>0</v>
      </c>
      <c r="V110" s="16">
        <f t="shared" si="158"/>
        <v>0</v>
      </c>
      <c r="W110" s="16">
        <f t="shared" si="158"/>
        <v>0</v>
      </c>
      <c r="X110" s="16">
        <f t="shared" si="158"/>
        <v>0</v>
      </c>
      <c r="Y110" s="16">
        <f t="shared" si="158"/>
        <v>0</v>
      </c>
      <c r="Z110" s="16">
        <f t="shared" si="158"/>
        <v>0</v>
      </c>
      <c r="AA110" s="16">
        <f t="shared" si="158"/>
        <v>0</v>
      </c>
      <c r="AB110" s="16">
        <f t="shared" si="158"/>
        <v>0</v>
      </c>
      <c r="AC110" s="16">
        <f t="shared" si="158"/>
        <v>0</v>
      </c>
      <c r="AD110" s="16">
        <f t="shared" si="158"/>
        <v>0</v>
      </c>
      <c r="AE110" s="16">
        <f t="shared" si="158"/>
        <v>0</v>
      </c>
      <c r="AF110" s="16">
        <f t="shared" si="158"/>
        <v>0</v>
      </c>
      <c r="AG110" s="16">
        <f t="shared" si="158"/>
        <v>0</v>
      </c>
      <c r="AH110" s="16">
        <f t="shared" si="158"/>
        <v>0</v>
      </c>
      <c r="AI110" s="16">
        <f t="shared" si="158"/>
        <v>0</v>
      </c>
      <c r="AJ110" s="16">
        <f t="shared" si="158"/>
        <v>0</v>
      </c>
      <c r="AK110" s="16">
        <f t="shared" si="158"/>
        <v>0</v>
      </c>
      <c r="AL110" s="16">
        <f t="shared" si="158"/>
        <v>0</v>
      </c>
      <c r="AM110" s="16">
        <f t="shared" si="158"/>
        <v>0</v>
      </c>
      <c r="AN110" s="18">
        <f t="shared" ref="AN110:AO115" si="159">AU110+BB110+BI110</f>
        <v>0</v>
      </c>
      <c r="AO110" s="18">
        <f t="shared" si="159"/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26"/>
      <c r="BX110" s="26"/>
      <c r="BY110" s="58"/>
      <c r="BZ110" s="56"/>
      <c r="CA110" s="58"/>
      <c r="CB110" s="56"/>
      <c r="CC110" s="59"/>
      <c r="CD110" s="26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</row>
    <row r="111" spans="1:94" ht="24" x14ac:dyDescent="0.25">
      <c r="A111" s="85" t="s">
        <v>142</v>
      </c>
      <c r="B111" s="48" t="s">
        <v>251</v>
      </c>
      <c r="C111" s="22" t="s">
        <v>301</v>
      </c>
      <c r="D111" s="27"/>
      <c r="E111" s="24">
        <f t="shared" si="153"/>
        <v>0</v>
      </c>
      <c r="F111" s="24">
        <f t="shared" si="153"/>
        <v>0</v>
      </c>
      <c r="G111" s="24">
        <v>0</v>
      </c>
      <c r="H111" s="24">
        <f t="shared" si="154"/>
        <v>0</v>
      </c>
      <c r="I111" s="24">
        <f t="shared" si="155"/>
        <v>0</v>
      </c>
      <c r="J111" s="24">
        <f t="shared" si="156"/>
        <v>0</v>
      </c>
      <c r="K111" s="25">
        <v>0</v>
      </c>
      <c r="L111" s="24">
        <f t="shared" si="135"/>
        <v>0</v>
      </c>
      <c r="M111" s="24">
        <f t="shared" si="135"/>
        <v>0</v>
      </c>
      <c r="N111" s="24">
        <v>0</v>
      </c>
      <c r="O111" s="24">
        <f t="shared" si="157"/>
        <v>0</v>
      </c>
      <c r="P111" s="24">
        <f t="shared" si="157"/>
        <v>0</v>
      </c>
      <c r="Q111" s="24">
        <f t="shared" si="157"/>
        <v>0</v>
      </c>
      <c r="R111" s="25">
        <v>0</v>
      </c>
      <c r="S111" s="24">
        <f t="shared" si="157"/>
        <v>0</v>
      </c>
      <c r="T111" s="24">
        <f t="shared" si="157"/>
        <v>0</v>
      </c>
      <c r="U111" s="23">
        <f t="shared" ref="U111:AM111" si="160">U112+U113+U114</f>
        <v>0</v>
      </c>
      <c r="V111" s="23">
        <f t="shared" si="160"/>
        <v>0</v>
      </c>
      <c r="W111" s="23">
        <f t="shared" si="160"/>
        <v>0</v>
      </c>
      <c r="X111" s="23">
        <f t="shared" si="160"/>
        <v>0</v>
      </c>
      <c r="Y111" s="23">
        <f t="shared" si="160"/>
        <v>0</v>
      </c>
      <c r="Z111" s="23">
        <f t="shared" si="160"/>
        <v>0</v>
      </c>
      <c r="AA111" s="23">
        <f t="shared" si="160"/>
        <v>0</v>
      </c>
      <c r="AB111" s="23">
        <f t="shared" si="160"/>
        <v>0</v>
      </c>
      <c r="AC111" s="23">
        <f t="shared" si="160"/>
        <v>0</v>
      </c>
      <c r="AD111" s="23">
        <f t="shared" si="160"/>
        <v>0</v>
      </c>
      <c r="AE111" s="23">
        <f t="shared" si="160"/>
        <v>0</v>
      </c>
      <c r="AF111" s="23">
        <f t="shared" si="160"/>
        <v>0</v>
      </c>
      <c r="AG111" s="23">
        <f t="shared" si="160"/>
        <v>0</v>
      </c>
      <c r="AH111" s="23">
        <f t="shared" si="160"/>
        <v>0</v>
      </c>
      <c r="AI111" s="23">
        <f t="shared" si="160"/>
        <v>0</v>
      </c>
      <c r="AJ111" s="23">
        <f t="shared" si="160"/>
        <v>0</v>
      </c>
      <c r="AK111" s="23">
        <f t="shared" si="160"/>
        <v>0</v>
      </c>
      <c r="AL111" s="23">
        <f t="shared" si="160"/>
        <v>0</v>
      </c>
      <c r="AM111" s="23">
        <f t="shared" si="160"/>
        <v>0</v>
      </c>
      <c r="AN111" s="24">
        <f t="shared" si="159"/>
        <v>0</v>
      </c>
      <c r="AO111" s="24">
        <f t="shared" si="159"/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4">
        <v>0</v>
      </c>
      <c r="BQ111" s="24">
        <v>0</v>
      </c>
      <c r="BR111" s="24">
        <v>0</v>
      </c>
      <c r="BS111" s="24">
        <v>0</v>
      </c>
      <c r="BT111" s="24">
        <v>0</v>
      </c>
      <c r="BU111" s="24">
        <v>0</v>
      </c>
      <c r="BV111" s="24">
        <v>0</v>
      </c>
      <c r="BW111" s="27"/>
      <c r="BX111" s="27"/>
      <c r="BY111" s="64"/>
      <c r="BZ111" s="54"/>
      <c r="CA111" s="64"/>
      <c r="CB111" s="54"/>
      <c r="CC111" s="65"/>
      <c r="CD111" s="27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</row>
    <row r="112" spans="1:94" ht="24" x14ac:dyDescent="0.25">
      <c r="A112" s="85" t="s">
        <v>143</v>
      </c>
      <c r="B112" s="48" t="s">
        <v>252</v>
      </c>
      <c r="C112" s="22" t="s">
        <v>302</v>
      </c>
      <c r="D112" s="27"/>
      <c r="E112" s="24">
        <f t="shared" si="153"/>
        <v>0</v>
      </c>
      <c r="F112" s="24">
        <f t="shared" si="153"/>
        <v>0</v>
      </c>
      <c r="G112" s="24">
        <v>0</v>
      </c>
      <c r="H112" s="24">
        <f t="shared" si="154"/>
        <v>0</v>
      </c>
      <c r="I112" s="24">
        <f t="shared" si="155"/>
        <v>0</v>
      </c>
      <c r="J112" s="24">
        <f t="shared" si="156"/>
        <v>0</v>
      </c>
      <c r="K112" s="25">
        <v>0</v>
      </c>
      <c r="L112" s="24">
        <f t="shared" si="135"/>
        <v>0</v>
      </c>
      <c r="M112" s="24">
        <f t="shared" si="135"/>
        <v>0</v>
      </c>
      <c r="N112" s="24">
        <v>0</v>
      </c>
      <c r="O112" s="24">
        <f t="shared" si="157"/>
        <v>0</v>
      </c>
      <c r="P112" s="24">
        <f t="shared" si="157"/>
        <v>0</v>
      </c>
      <c r="Q112" s="24">
        <f t="shared" si="157"/>
        <v>0</v>
      </c>
      <c r="R112" s="25">
        <v>0</v>
      </c>
      <c r="S112" s="24">
        <f t="shared" si="157"/>
        <v>0</v>
      </c>
      <c r="T112" s="24">
        <f t="shared" si="157"/>
        <v>0</v>
      </c>
      <c r="U112" s="23">
        <f t="shared" ref="U112:AM112" si="161">U113+U114+U115</f>
        <v>0</v>
      </c>
      <c r="V112" s="23">
        <f t="shared" si="161"/>
        <v>0</v>
      </c>
      <c r="W112" s="23">
        <f t="shared" si="161"/>
        <v>0</v>
      </c>
      <c r="X112" s="23">
        <f t="shared" si="161"/>
        <v>0</v>
      </c>
      <c r="Y112" s="23">
        <f t="shared" si="161"/>
        <v>0</v>
      </c>
      <c r="Z112" s="23">
        <f t="shared" si="161"/>
        <v>0</v>
      </c>
      <c r="AA112" s="23">
        <f t="shared" si="161"/>
        <v>0</v>
      </c>
      <c r="AB112" s="23">
        <f t="shared" si="161"/>
        <v>0</v>
      </c>
      <c r="AC112" s="23">
        <f t="shared" si="161"/>
        <v>0</v>
      </c>
      <c r="AD112" s="23">
        <f t="shared" si="161"/>
        <v>0</v>
      </c>
      <c r="AE112" s="23">
        <f t="shared" si="161"/>
        <v>0</v>
      </c>
      <c r="AF112" s="23">
        <f t="shared" si="161"/>
        <v>0</v>
      </c>
      <c r="AG112" s="23">
        <f t="shared" si="161"/>
        <v>0</v>
      </c>
      <c r="AH112" s="23">
        <f t="shared" si="161"/>
        <v>0</v>
      </c>
      <c r="AI112" s="23">
        <f t="shared" si="161"/>
        <v>0</v>
      </c>
      <c r="AJ112" s="23">
        <f t="shared" si="161"/>
        <v>0</v>
      </c>
      <c r="AK112" s="23">
        <f t="shared" si="161"/>
        <v>0</v>
      </c>
      <c r="AL112" s="23">
        <f t="shared" si="161"/>
        <v>0</v>
      </c>
      <c r="AM112" s="23">
        <f t="shared" si="161"/>
        <v>0</v>
      </c>
      <c r="AN112" s="24">
        <f t="shared" si="159"/>
        <v>0</v>
      </c>
      <c r="AO112" s="24">
        <f t="shared" si="159"/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24">
        <v>0</v>
      </c>
      <c r="BS112" s="24">
        <v>0</v>
      </c>
      <c r="BT112" s="24">
        <v>0</v>
      </c>
      <c r="BU112" s="24">
        <v>0</v>
      </c>
      <c r="BV112" s="24">
        <v>0</v>
      </c>
      <c r="BW112" s="27"/>
      <c r="BX112" s="27"/>
      <c r="BY112" s="64"/>
      <c r="BZ112" s="54"/>
      <c r="CA112" s="64"/>
      <c r="CB112" s="54"/>
      <c r="CC112" s="65"/>
      <c r="CD112" s="27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</row>
    <row r="113" spans="1:94" ht="24" x14ac:dyDescent="0.25">
      <c r="A113" s="85" t="s">
        <v>253</v>
      </c>
      <c r="B113" s="48" t="s">
        <v>254</v>
      </c>
      <c r="C113" s="22" t="s">
        <v>303</v>
      </c>
      <c r="D113" s="27"/>
      <c r="E113" s="24">
        <f t="shared" si="153"/>
        <v>0</v>
      </c>
      <c r="F113" s="24">
        <f t="shared" si="153"/>
        <v>0</v>
      </c>
      <c r="G113" s="24">
        <v>0</v>
      </c>
      <c r="H113" s="24">
        <f t="shared" si="154"/>
        <v>0</v>
      </c>
      <c r="I113" s="24">
        <f t="shared" si="155"/>
        <v>0</v>
      </c>
      <c r="J113" s="24">
        <f t="shared" si="156"/>
        <v>0</v>
      </c>
      <c r="K113" s="25">
        <v>0</v>
      </c>
      <c r="L113" s="24">
        <f t="shared" si="135"/>
        <v>0</v>
      </c>
      <c r="M113" s="24">
        <f t="shared" si="135"/>
        <v>0</v>
      </c>
      <c r="N113" s="24">
        <v>0</v>
      </c>
      <c r="O113" s="24">
        <f t="shared" si="157"/>
        <v>0</v>
      </c>
      <c r="P113" s="24">
        <f t="shared" si="157"/>
        <v>0</v>
      </c>
      <c r="Q113" s="24">
        <f t="shared" si="157"/>
        <v>0</v>
      </c>
      <c r="R113" s="25">
        <v>0</v>
      </c>
      <c r="S113" s="24">
        <f t="shared" si="157"/>
        <v>0</v>
      </c>
      <c r="T113" s="24">
        <f t="shared" si="157"/>
        <v>0</v>
      </c>
      <c r="U113" s="23">
        <f t="shared" ref="U113:AM113" si="162">U114+U115+U116</f>
        <v>0</v>
      </c>
      <c r="V113" s="23">
        <f t="shared" si="162"/>
        <v>0</v>
      </c>
      <c r="W113" s="23">
        <f t="shared" si="162"/>
        <v>0</v>
      </c>
      <c r="X113" s="23">
        <f t="shared" si="162"/>
        <v>0</v>
      </c>
      <c r="Y113" s="23">
        <f t="shared" si="162"/>
        <v>0</v>
      </c>
      <c r="Z113" s="23">
        <f t="shared" si="162"/>
        <v>0</v>
      </c>
      <c r="AA113" s="23">
        <f t="shared" si="162"/>
        <v>0</v>
      </c>
      <c r="AB113" s="23">
        <f t="shared" si="162"/>
        <v>0</v>
      </c>
      <c r="AC113" s="23">
        <f t="shared" si="162"/>
        <v>0</v>
      </c>
      <c r="AD113" s="23">
        <f t="shared" si="162"/>
        <v>0</v>
      </c>
      <c r="AE113" s="23">
        <f t="shared" si="162"/>
        <v>0</v>
      </c>
      <c r="AF113" s="23">
        <f t="shared" si="162"/>
        <v>0</v>
      </c>
      <c r="AG113" s="23">
        <f t="shared" si="162"/>
        <v>0</v>
      </c>
      <c r="AH113" s="23">
        <f t="shared" si="162"/>
        <v>0</v>
      </c>
      <c r="AI113" s="23">
        <f t="shared" si="162"/>
        <v>0</v>
      </c>
      <c r="AJ113" s="23">
        <f t="shared" si="162"/>
        <v>0</v>
      </c>
      <c r="AK113" s="23">
        <f t="shared" si="162"/>
        <v>0</v>
      </c>
      <c r="AL113" s="23">
        <f t="shared" si="162"/>
        <v>0</v>
      </c>
      <c r="AM113" s="23">
        <f t="shared" si="162"/>
        <v>0</v>
      </c>
      <c r="AN113" s="24">
        <f t="shared" si="159"/>
        <v>0</v>
      </c>
      <c r="AO113" s="24">
        <f t="shared" si="159"/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4">
        <v>0</v>
      </c>
      <c r="BQ113" s="24">
        <v>0</v>
      </c>
      <c r="BR113" s="24">
        <v>0</v>
      </c>
      <c r="BS113" s="24">
        <v>0</v>
      </c>
      <c r="BT113" s="24">
        <v>0</v>
      </c>
      <c r="BU113" s="24">
        <v>0</v>
      </c>
      <c r="BV113" s="24">
        <v>0</v>
      </c>
      <c r="BW113" s="27"/>
      <c r="BX113" s="27"/>
      <c r="BY113" s="64"/>
      <c r="BZ113" s="54"/>
      <c r="CA113" s="64"/>
      <c r="CB113" s="54"/>
      <c r="CC113" s="65"/>
      <c r="CD113" s="27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</row>
    <row r="114" spans="1:94" s="11" customFormat="1" ht="24" x14ac:dyDescent="0.25">
      <c r="A114" s="84" t="s">
        <v>141</v>
      </c>
      <c r="B114" s="50" t="s">
        <v>255</v>
      </c>
      <c r="C114" s="15" t="s">
        <v>139</v>
      </c>
      <c r="D114" s="26"/>
      <c r="E114" s="18">
        <f t="shared" si="153"/>
        <v>0</v>
      </c>
      <c r="F114" s="18">
        <f t="shared" si="153"/>
        <v>0</v>
      </c>
      <c r="G114" s="18">
        <v>0</v>
      </c>
      <c r="H114" s="18">
        <f t="shared" si="154"/>
        <v>0</v>
      </c>
      <c r="I114" s="18">
        <f t="shared" si="155"/>
        <v>0</v>
      </c>
      <c r="J114" s="18">
        <f t="shared" si="156"/>
        <v>0</v>
      </c>
      <c r="K114" s="21">
        <v>0</v>
      </c>
      <c r="L114" s="18">
        <f t="shared" si="135"/>
        <v>0</v>
      </c>
      <c r="M114" s="18">
        <f t="shared" si="135"/>
        <v>0</v>
      </c>
      <c r="N114" s="18">
        <v>0</v>
      </c>
      <c r="O114" s="18">
        <f t="shared" si="157"/>
        <v>0</v>
      </c>
      <c r="P114" s="18">
        <f t="shared" si="157"/>
        <v>0</v>
      </c>
      <c r="Q114" s="18">
        <f t="shared" si="157"/>
        <v>0</v>
      </c>
      <c r="R114" s="21">
        <v>0</v>
      </c>
      <c r="S114" s="18">
        <f t="shared" si="157"/>
        <v>0</v>
      </c>
      <c r="T114" s="18">
        <f t="shared" si="157"/>
        <v>0</v>
      </c>
      <c r="U114" s="16">
        <f t="shared" ref="U114:AM114" si="163">U115+U116+U117</f>
        <v>0</v>
      </c>
      <c r="V114" s="16">
        <f t="shared" si="163"/>
        <v>0</v>
      </c>
      <c r="W114" s="16">
        <f t="shared" si="163"/>
        <v>0</v>
      </c>
      <c r="X114" s="16">
        <f t="shared" si="163"/>
        <v>0</v>
      </c>
      <c r="Y114" s="16">
        <f t="shared" si="163"/>
        <v>0</v>
      </c>
      <c r="Z114" s="16">
        <f t="shared" si="163"/>
        <v>0</v>
      </c>
      <c r="AA114" s="16">
        <f t="shared" si="163"/>
        <v>0</v>
      </c>
      <c r="AB114" s="16">
        <f t="shared" si="163"/>
        <v>0</v>
      </c>
      <c r="AC114" s="16">
        <f t="shared" si="163"/>
        <v>0</v>
      </c>
      <c r="AD114" s="16">
        <f t="shared" si="163"/>
        <v>0</v>
      </c>
      <c r="AE114" s="16">
        <f t="shared" si="163"/>
        <v>0</v>
      </c>
      <c r="AF114" s="16">
        <f t="shared" si="163"/>
        <v>0</v>
      </c>
      <c r="AG114" s="16">
        <f t="shared" si="163"/>
        <v>0</v>
      </c>
      <c r="AH114" s="16">
        <f t="shared" si="163"/>
        <v>0</v>
      </c>
      <c r="AI114" s="16">
        <f t="shared" si="163"/>
        <v>0</v>
      </c>
      <c r="AJ114" s="16">
        <f t="shared" si="163"/>
        <v>0</v>
      </c>
      <c r="AK114" s="16">
        <f t="shared" si="163"/>
        <v>0</v>
      </c>
      <c r="AL114" s="16">
        <f t="shared" si="163"/>
        <v>0</v>
      </c>
      <c r="AM114" s="16">
        <f t="shared" si="163"/>
        <v>0</v>
      </c>
      <c r="AN114" s="18">
        <f t="shared" si="159"/>
        <v>0</v>
      </c>
      <c r="AO114" s="18">
        <f t="shared" si="159"/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26"/>
      <c r="BX114" s="26"/>
      <c r="BY114" s="58"/>
      <c r="BZ114" s="56"/>
      <c r="CA114" s="58"/>
      <c r="CB114" s="56"/>
      <c r="CC114" s="59"/>
      <c r="CD114" s="26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</row>
    <row r="115" spans="1:94" x14ac:dyDescent="0.25">
      <c r="A115" s="86" t="s">
        <v>144</v>
      </c>
      <c r="B115" s="48" t="s">
        <v>256</v>
      </c>
      <c r="C115" s="22" t="s">
        <v>304</v>
      </c>
      <c r="D115" s="30"/>
      <c r="E115" s="24">
        <f t="shared" si="153"/>
        <v>0</v>
      </c>
      <c r="F115" s="24">
        <f t="shared" si="153"/>
        <v>0</v>
      </c>
      <c r="G115" s="28">
        <v>0</v>
      </c>
      <c r="H115" s="24">
        <f t="shared" si="154"/>
        <v>0</v>
      </c>
      <c r="I115" s="24">
        <f t="shared" si="155"/>
        <v>0</v>
      </c>
      <c r="J115" s="24">
        <f t="shared" si="156"/>
        <v>0</v>
      </c>
      <c r="K115" s="29">
        <v>0</v>
      </c>
      <c r="L115" s="24">
        <f t="shared" si="135"/>
        <v>0</v>
      </c>
      <c r="M115" s="24">
        <f t="shared" si="135"/>
        <v>0</v>
      </c>
      <c r="N115" s="28">
        <v>0</v>
      </c>
      <c r="O115" s="24">
        <f t="shared" si="157"/>
        <v>0</v>
      </c>
      <c r="P115" s="24">
        <f t="shared" si="157"/>
        <v>0</v>
      </c>
      <c r="Q115" s="24">
        <f t="shared" si="157"/>
        <v>0</v>
      </c>
      <c r="R115" s="29">
        <v>0</v>
      </c>
      <c r="S115" s="24">
        <f t="shared" si="157"/>
        <v>0</v>
      </c>
      <c r="T115" s="24">
        <f t="shared" si="157"/>
        <v>0</v>
      </c>
      <c r="U115" s="23">
        <f t="shared" ref="U115:AM115" si="164">U116+U117+U118</f>
        <v>0</v>
      </c>
      <c r="V115" s="23">
        <f t="shared" si="164"/>
        <v>0</v>
      </c>
      <c r="W115" s="23">
        <f t="shared" si="164"/>
        <v>0</v>
      </c>
      <c r="X115" s="23">
        <f t="shared" si="164"/>
        <v>0</v>
      </c>
      <c r="Y115" s="23">
        <f t="shared" si="164"/>
        <v>0</v>
      </c>
      <c r="Z115" s="23">
        <f t="shared" si="164"/>
        <v>0</v>
      </c>
      <c r="AA115" s="23">
        <f t="shared" si="164"/>
        <v>0</v>
      </c>
      <c r="AB115" s="23">
        <f t="shared" si="164"/>
        <v>0</v>
      </c>
      <c r="AC115" s="23">
        <f t="shared" si="164"/>
        <v>0</v>
      </c>
      <c r="AD115" s="23">
        <f t="shared" si="164"/>
        <v>0</v>
      </c>
      <c r="AE115" s="23">
        <f t="shared" si="164"/>
        <v>0</v>
      </c>
      <c r="AF115" s="23">
        <f t="shared" si="164"/>
        <v>0</v>
      </c>
      <c r="AG115" s="23">
        <f t="shared" si="164"/>
        <v>0</v>
      </c>
      <c r="AH115" s="23">
        <f t="shared" si="164"/>
        <v>0</v>
      </c>
      <c r="AI115" s="23">
        <f t="shared" si="164"/>
        <v>0</v>
      </c>
      <c r="AJ115" s="23">
        <f t="shared" si="164"/>
        <v>0</v>
      </c>
      <c r="AK115" s="23">
        <f t="shared" si="164"/>
        <v>0</v>
      </c>
      <c r="AL115" s="23">
        <f t="shared" si="164"/>
        <v>0</v>
      </c>
      <c r="AM115" s="23">
        <f t="shared" si="164"/>
        <v>0</v>
      </c>
      <c r="AN115" s="24">
        <f t="shared" si="159"/>
        <v>0</v>
      </c>
      <c r="AO115" s="24">
        <f t="shared" si="159"/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4">
        <v>0</v>
      </c>
      <c r="BQ115" s="24">
        <v>0</v>
      </c>
      <c r="BR115" s="24">
        <v>0</v>
      </c>
      <c r="BS115" s="24">
        <v>0</v>
      </c>
      <c r="BT115" s="24">
        <v>0</v>
      </c>
      <c r="BU115" s="24">
        <v>0</v>
      </c>
      <c r="BV115" s="24">
        <v>0</v>
      </c>
      <c r="BW115" s="30"/>
      <c r="BX115" s="30"/>
      <c r="BY115" s="64"/>
      <c r="BZ115" s="54"/>
      <c r="CA115" s="64"/>
      <c r="CB115" s="54"/>
      <c r="CC115" s="65"/>
      <c r="CD115" s="30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</row>
    <row r="116" spans="1:94" x14ac:dyDescent="0.25">
      <c r="A116" s="86" t="s">
        <v>145</v>
      </c>
      <c r="B116" s="48" t="s">
        <v>257</v>
      </c>
      <c r="C116" s="22" t="s">
        <v>305</v>
      </c>
      <c r="D116" s="27"/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3">
        <f t="shared" ref="U116:AM116" si="165">U117+U118+U119</f>
        <v>0</v>
      </c>
      <c r="V116" s="23">
        <f t="shared" si="165"/>
        <v>0</v>
      </c>
      <c r="W116" s="23">
        <f t="shared" si="165"/>
        <v>0</v>
      </c>
      <c r="X116" s="23">
        <f t="shared" si="165"/>
        <v>0</v>
      </c>
      <c r="Y116" s="23">
        <f t="shared" si="165"/>
        <v>0</v>
      </c>
      <c r="Z116" s="23">
        <f t="shared" si="165"/>
        <v>0</v>
      </c>
      <c r="AA116" s="23">
        <f t="shared" si="165"/>
        <v>0</v>
      </c>
      <c r="AB116" s="23">
        <f t="shared" si="165"/>
        <v>0</v>
      </c>
      <c r="AC116" s="23">
        <f t="shared" si="165"/>
        <v>0</v>
      </c>
      <c r="AD116" s="23">
        <f t="shared" si="165"/>
        <v>0</v>
      </c>
      <c r="AE116" s="23">
        <f t="shared" si="165"/>
        <v>0</v>
      </c>
      <c r="AF116" s="23">
        <f t="shared" si="165"/>
        <v>0</v>
      </c>
      <c r="AG116" s="23">
        <f t="shared" si="165"/>
        <v>0</v>
      </c>
      <c r="AH116" s="23">
        <f t="shared" si="165"/>
        <v>0</v>
      </c>
      <c r="AI116" s="23">
        <f t="shared" si="165"/>
        <v>0</v>
      </c>
      <c r="AJ116" s="23">
        <f t="shared" si="165"/>
        <v>0</v>
      </c>
      <c r="AK116" s="23">
        <f t="shared" si="165"/>
        <v>0</v>
      </c>
      <c r="AL116" s="23">
        <f t="shared" si="165"/>
        <v>0</v>
      </c>
      <c r="AM116" s="23">
        <f t="shared" si="165"/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4">
        <v>0</v>
      </c>
      <c r="BQ116" s="24">
        <v>0</v>
      </c>
      <c r="BR116" s="24">
        <v>0</v>
      </c>
      <c r="BS116" s="24">
        <v>0</v>
      </c>
      <c r="BT116" s="24">
        <v>0</v>
      </c>
      <c r="BU116" s="24">
        <v>0</v>
      </c>
      <c r="BV116" s="24">
        <v>0</v>
      </c>
      <c r="BW116" s="27"/>
      <c r="BX116" s="27"/>
      <c r="BY116" s="27"/>
      <c r="BZ116" s="27"/>
      <c r="CA116" s="27"/>
      <c r="CB116" s="27"/>
      <c r="CC116" s="27"/>
      <c r="CD116" s="27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</row>
    <row r="117" spans="1:94" ht="27.75" customHeight="1" x14ac:dyDescent="0.25">
      <c r="A117" s="86" t="s">
        <v>146</v>
      </c>
      <c r="B117" s="51" t="s">
        <v>258</v>
      </c>
      <c r="C117" s="22" t="s">
        <v>306</v>
      </c>
      <c r="D117" s="27"/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3">
        <f t="shared" ref="U117:AM117" si="166">U118+U119+U120</f>
        <v>0</v>
      </c>
      <c r="V117" s="23">
        <f t="shared" si="166"/>
        <v>0</v>
      </c>
      <c r="W117" s="23">
        <f t="shared" si="166"/>
        <v>0</v>
      </c>
      <c r="X117" s="23">
        <f t="shared" si="166"/>
        <v>0</v>
      </c>
      <c r="Y117" s="23">
        <f t="shared" si="166"/>
        <v>0</v>
      </c>
      <c r="Z117" s="23">
        <f t="shared" si="166"/>
        <v>0</v>
      </c>
      <c r="AA117" s="23">
        <f t="shared" si="166"/>
        <v>0</v>
      </c>
      <c r="AB117" s="23">
        <f t="shared" si="166"/>
        <v>0</v>
      </c>
      <c r="AC117" s="23">
        <f t="shared" si="166"/>
        <v>0</v>
      </c>
      <c r="AD117" s="23">
        <f t="shared" si="166"/>
        <v>0</v>
      </c>
      <c r="AE117" s="23">
        <f t="shared" si="166"/>
        <v>0</v>
      </c>
      <c r="AF117" s="23">
        <f t="shared" si="166"/>
        <v>0</v>
      </c>
      <c r="AG117" s="23">
        <f t="shared" si="166"/>
        <v>0</v>
      </c>
      <c r="AH117" s="23">
        <f t="shared" si="166"/>
        <v>0</v>
      </c>
      <c r="AI117" s="23">
        <f t="shared" si="166"/>
        <v>0</v>
      </c>
      <c r="AJ117" s="23">
        <f t="shared" si="166"/>
        <v>0</v>
      </c>
      <c r="AK117" s="23">
        <f t="shared" si="166"/>
        <v>0</v>
      </c>
      <c r="AL117" s="23">
        <f t="shared" si="166"/>
        <v>0</v>
      </c>
      <c r="AM117" s="23">
        <f t="shared" si="166"/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4">
        <v>0</v>
      </c>
      <c r="BQ117" s="24">
        <v>0</v>
      </c>
      <c r="BR117" s="24">
        <v>0</v>
      </c>
      <c r="BS117" s="24">
        <v>0</v>
      </c>
      <c r="BT117" s="24">
        <v>0</v>
      </c>
      <c r="BU117" s="24">
        <v>0</v>
      </c>
      <c r="BV117" s="24">
        <v>0</v>
      </c>
      <c r="BW117" s="27"/>
      <c r="BX117" s="27"/>
      <c r="BY117" s="27"/>
      <c r="BZ117" s="27"/>
      <c r="CA117" s="27"/>
      <c r="CB117" s="27"/>
      <c r="CC117" s="27"/>
      <c r="CD117" s="27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</row>
    <row r="118" spans="1:94" ht="36.75" customHeight="1" x14ac:dyDescent="0.25">
      <c r="A118" s="7"/>
      <c r="B118" s="7"/>
      <c r="C118" s="7"/>
      <c r="D118" s="7"/>
      <c r="E118" s="7"/>
      <c r="F118" s="7"/>
      <c r="G118" s="87" t="s">
        <v>148</v>
      </c>
      <c r="H118" s="87"/>
      <c r="I118" s="87"/>
      <c r="J118" s="7"/>
      <c r="K118" s="7"/>
      <c r="L118" s="7"/>
      <c r="M118" s="87" t="s">
        <v>149</v>
      </c>
      <c r="N118" s="87"/>
      <c r="O118" s="87"/>
      <c r="P118" s="8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</row>
    <row r="119" spans="1:94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</row>
    <row r="120" spans="1:94" x14ac:dyDescent="0.25">
      <c r="A120" s="7"/>
      <c r="B120" s="7"/>
      <c r="C120" s="7"/>
      <c r="D120" s="7"/>
      <c r="E120" s="7"/>
      <c r="F120" s="7"/>
      <c r="G120" s="87" t="s">
        <v>176</v>
      </c>
      <c r="H120" s="87"/>
      <c r="I120" s="87"/>
      <c r="J120" s="7"/>
      <c r="K120" s="7"/>
      <c r="L120" s="7"/>
      <c r="M120" s="87" t="s">
        <v>150</v>
      </c>
      <c r="N120" s="87"/>
      <c r="O120" s="8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</row>
    <row r="121" spans="1:94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</row>
    <row r="122" spans="1:94" x14ac:dyDescent="0.25">
      <c r="A122" s="7"/>
      <c r="B122" s="7"/>
      <c r="C122" s="7"/>
      <c r="D122" s="7"/>
      <c r="E122" s="7"/>
      <c r="F122" s="7"/>
      <c r="G122" s="87" t="s">
        <v>189</v>
      </c>
      <c r="H122" s="87"/>
      <c r="I122" s="7"/>
      <c r="J122" s="7"/>
      <c r="K122" s="7"/>
      <c r="L122" s="7"/>
      <c r="M122" s="87" t="s">
        <v>187</v>
      </c>
      <c r="N122" s="87"/>
      <c r="O122" s="8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</row>
    <row r="123" spans="1:94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</row>
    <row r="124" spans="1:94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</row>
    <row r="125" spans="1:94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</row>
    <row r="126" spans="1:94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</row>
    <row r="127" spans="1:94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</row>
    <row r="128" spans="1:94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</row>
    <row r="129" spans="1:94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</row>
    <row r="130" spans="1:94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</row>
    <row r="131" spans="1:94" x14ac:dyDescent="0.25"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</row>
    <row r="132" spans="1:94" x14ac:dyDescent="0.25"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</row>
    <row r="133" spans="1:94" x14ac:dyDescent="0.25"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</row>
    <row r="134" spans="1:94" x14ac:dyDescent="0.25"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</row>
    <row r="135" spans="1:94" x14ac:dyDescent="0.25"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</row>
    <row r="136" spans="1:94" x14ac:dyDescent="0.25"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</row>
    <row r="137" spans="1:94" x14ac:dyDescent="0.25"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</row>
    <row r="138" spans="1:94" x14ac:dyDescent="0.25"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</row>
    <row r="139" spans="1:94" x14ac:dyDescent="0.25"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</row>
    <row r="140" spans="1:94" x14ac:dyDescent="0.25"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</row>
    <row r="141" spans="1:94" x14ac:dyDescent="0.25"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</row>
    <row r="142" spans="1:94" x14ac:dyDescent="0.25"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</row>
    <row r="143" spans="1:94" x14ac:dyDescent="0.25"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</row>
    <row r="144" spans="1:94" x14ac:dyDescent="0.25"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</row>
    <row r="145" spans="83:94" x14ac:dyDescent="0.25"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</row>
    <row r="146" spans="83:94" x14ac:dyDescent="0.25"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</row>
    <row r="147" spans="83:94" x14ac:dyDescent="0.25"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</row>
    <row r="148" spans="83:94" x14ac:dyDescent="0.25"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</row>
    <row r="149" spans="83:94" x14ac:dyDescent="0.25"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</row>
    <row r="150" spans="83:94" x14ac:dyDescent="0.25"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</row>
    <row r="151" spans="83:94" x14ac:dyDescent="0.25"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</row>
    <row r="152" spans="83:94" x14ac:dyDescent="0.25"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</row>
    <row r="153" spans="83:94" x14ac:dyDescent="0.25"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</row>
    <row r="154" spans="83:94" x14ac:dyDescent="0.25"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</row>
    <row r="155" spans="83:94" x14ac:dyDescent="0.25"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</row>
    <row r="156" spans="83:94" x14ac:dyDescent="0.25"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</row>
    <row r="157" spans="83:94" x14ac:dyDescent="0.25"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</row>
    <row r="158" spans="83:94" x14ac:dyDescent="0.25"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</row>
    <row r="159" spans="83:94" x14ac:dyDescent="0.25"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</row>
    <row r="160" spans="83:94" x14ac:dyDescent="0.25"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</row>
    <row r="161" spans="83:94" x14ac:dyDescent="0.25"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</row>
    <row r="162" spans="83:94" x14ac:dyDescent="0.25"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</row>
    <row r="163" spans="83:94" x14ac:dyDescent="0.25"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</row>
    <row r="164" spans="83:94" x14ac:dyDescent="0.25"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</row>
    <row r="165" spans="83:94" x14ac:dyDescent="0.25"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</row>
    <row r="166" spans="83:94" x14ac:dyDescent="0.25"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</row>
    <row r="167" spans="83:94" x14ac:dyDescent="0.25"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</row>
    <row r="168" spans="83:94" x14ac:dyDescent="0.25"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</row>
    <row r="169" spans="83:94" x14ac:dyDescent="0.25"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</row>
    <row r="170" spans="83:94" x14ac:dyDescent="0.25"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</row>
    <row r="171" spans="83:94" x14ac:dyDescent="0.25"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</row>
    <row r="172" spans="83:94" x14ac:dyDescent="0.25"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</row>
    <row r="173" spans="83:94" x14ac:dyDescent="0.25"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</row>
    <row r="174" spans="83:94" x14ac:dyDescent="0.25"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</row>
    <row r="175" spans="83:94" x14ac:dyDescent="0.25"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</row>
    <row r="176" spans="83:94" x14ac:dyDescent="0.25"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</row>
    <row r="177" spans="83:94" x14ac:dyDescent="0.25"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</row>
    <row r="178" spans="83:94" x14ac:dyDescent="0.25"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</row>
    <row r="179" spans="83:94" x14ac:dyDescent="0.25"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</row>
    <row r="180" spans="83:94" x14ac:dyDescent="0.25"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</row>
    <row r="181" spans="83:94" x14ac:dyDescent="0.25"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</row>
    <row r="182" spans="83:94" x14ac:dyDescent="0.25"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</row>
    <row r="183" spans="83:94" x14ac:dyDescent="0.25"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</row>
    <row r="184" spans="83:94" x14ac:dyDescent="0.25"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</row>
    <row r="185" spans="83:94" x14ac:dyDescent="0.25"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</row>
    <row r="186" spans="83:94" x14ac:dyDescent="0.25"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</row>
    <row r="187" spans="83:94" x14ac:dyDescent="0.25"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</row>
    <row r="188" spans="83:94" x14ac:dyDescent="0.25"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</row>
    <row r="189" spans="83:94" x14ac:dyDescent="0.25"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</row>
    <row r="190" spans="83:94" x14ac:dyDescent="0.25"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</row>
    <row r="191" spans="83:94" x14ac:dyDescent="0.25"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</row>
    <row r="192" spans="83:94" x14ac:dyDescent="0.25"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</row>
    <row r="193" spans="83:94" x14ac:dyDescent="0.25"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</row>
    <row r="194" spans="83:94" x14ac:dyDescent="0.25"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</row>
    <row r="195" spans="83:94" x14ac:dyDescent="0.25"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</row>
    <row r="196" spans="83:94" x14ac:dyDescent="0.25"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</row>
    <row r="197" spans="83:94" x14ac:dyDescent="0.25"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</row>
    <row r="198" spans="83:94" x14ac:dyDescent="0.25"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</row>
    <row r="199" spans="83:94" x14ac:dyDescent="0.25"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</row>
    <row r="200" spans="83:94" x14ac:dyDescent="0.25"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</row>
    <row r="201" spans="83:94" x14ac:dyDescent="0.25"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</row>
    <row r="202" spans="83:94" x14ac:dyDescent="0.25"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</row>
    <row r="203" spans="83:94" x14ac:dyDescent="0.25"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</row>
    <row r="204" spans="83:94" x14ac:dyDescent="0.25"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</row>
    <row r="205" spans="83:94" x14ac:dyDescent="0.25"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</row>
    <row r="206" spans="83:94" x14ac:dyDescent="0.25"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</row>
    <row r="207" spans="83:94" x14ac:dyDescent="0.25"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</row>
    <row r="208" spans="83:94" x14ac:dyDescent="0.25"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</row>
    <row r="209" spans="83:94" x14ac:dyDescent="0.25"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</row>
    <row r="210" spans="83:94" x14ac:dyDescent="0.25"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</row>
    <row r="211" spans="83:94" x14ac:dyDescent="0.25"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</row>
    <row r="212" spans="83:94" x14ac:dyDescent="0.25"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</row>
    <row r="213" spans="83:94" x14ac:dyDescent="0.25"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</row>
    <row r="214" spans="83:94" x14ac:dyDescent="0.25"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</row>
    <row r="215" spans="83:94" x14ac:dyDescent="0.25"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</row>
    <row r="216" spans="83:94" x14ac:dyDescent="0.25"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</row>
    <row r="217" spans="83:94" x14ac:dyDescent="0.25"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</row>
    <row r="218" spans="83:94" x14ac:dyDescent="0.25"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</row>
    <row r="219" spans="83:94" x14ac:dyDescent="0.25"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</row>
    <row r="220" spans="83:94" x14ac:dyDescent="0.25"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</row>
    <row r="221" spans="83:94" x14ac:dyDescent="0.25"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</row>
    <row r="222" spans="83:94" x14ac:dyDescent="0.25"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</row>
    <row r="223" spans="83:94" x14ac:dyDescent="0.25"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</row>
    <row r="224" spans="83:94" x14ac:dyDescent="0.25"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</row>
    <row r="225" spans="83:94" x14ac:dyDescent="0.25"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</row>
    <row r="226" spans="83:94" x14ac:dyDescent="0.25"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</row>
    <row r="227" spans="83:94" x14ac:dyDescent="0.25"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</row>
    <row r="228" spans="83:94" x14ac:dyDescent="0.25"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</row>
    <row r="229" spans="83:94" x14ac:dyDescent="0.25"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</row>
    <row r="230" spans="83:94" x14ac:dyDescent="0.25"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</row>
    <row r="231" spans="83:94" x14ac:dyDescent="0.25"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</row>
    <row r="232" spans="83:94" x14ac:dyDescent="0.25"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</row>
    <row r="233" spans="83:94" x14ac:dyDescent="0.25"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</row>
    <row r="234" spans="83:94" x14ac:dyDescent="0.25"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</row>
    <row r="235" spans="83:94" x14ac:dyDescent="0.25"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</row>
    <row r="236" spans="83:94" x14ac:dyDescent="0.25"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</row>
    <row r="237" spans="83:94" x14ac:dyDescent="0.25"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</row>
    <row r="238" spans="83:94" x14ac:dyDescent="0.25"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</row>
    <row r="239" spans="83:94" x14ac:dyDescent="0.25"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</row>
    <row r="240" spans="83:94" x14ac:dyDescent="0.25"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</row>
    <row r="241" spans="83:94" x14ac:dyDescent="0.25"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</row>
    <row r="242" spans="83:94" x14ac:dyDescent="0.25"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</row>
    <row r="243" spans="83:94" x14ac:dyDescent="0.25"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</row>
    <row r="244" spans="83:94" x14ac:dyDescent="0.25"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</row>
    <row r="245" spans="83:94" x14ac:dyDescent="0.25"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</row>
    <row r="246" spans="83:94" x14ac:dyDescent="0.25"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</row>
    <row r="247" spans="83:94" x14ac:dyDescent="0.25"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</row>
    <row r="248" spans="83:94" x14ac:dyDescent="0.25"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</row>
    <row r="249" spans="83:94" x14ac:dyDescent="0.25"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</row>
    <row r="250" spans="83:94" x14ac:dyDescent="0.25"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</row>
    <row r="251" spans="83:94" x14ac:dyDescent="0.25"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</row>
    <row r="252" spans="83:94" x14ac:dyDescent="0.25"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</row>
    <row r="253" spans="83:94" x14ac:dyDescent="0.25"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</row>
    <row r="254" spans="83:94" x14ac:dyDescent="0.25">
      <c r="CE254" s="2"/>
      <c r="CF254" s="2"/>
    </row>
    <row r="255" spans="83:94" x14ac:dyDescent="0.25">
      <c r="CE255" s="2"/>
      <c r="CF255" s="2"/>
    </row>
    <row r="256" spans="83:94" x14ac:dyDescent="0.25">
      <c r="CE256" s="2"/>
      <c r="CF256" s="2"/>
    </row>
    <row r="257" spans="83:84" x14ac:dyDescent="0.25">
      <c r="CE257" s="2"/>
      <c r="CF257" s="2"/>
    </row>
    <row r="258" spans="83:84" x14ac:dyDescent="0.25">
      <c r="CE258" s="2"/>
      <c r="CF258" s="2"/>
    </row>
    <row r="259" spans="83:84" x14ac:dyDescent="0.25">
      <c r="CE259" s="2"/>
      <c r="CF259" s="2"/>
    </row>
    <row r="260" spans="83:84" x14ac:dyDescent="0.25">
      <c r="CE260" s="2"/>
      <c r="CF260" s="2"/>
    </row>
    <row r="261" spans="83:84" x14ac:dyDescent="0.25">
      <c r="CE261" s="2"/>
      <c r="CF261" s="2"/>
    </row>
  </sheetData>
  <mergeCells count="42">
    <mergeCell ref="AI2:AK2"/>
    <mergeCell ref="AG3:AK3"/>
    <mergeCell ref="AG4:AK4"/>
    <mergeCell ref="AG5:AK5"/>
    <mergeCell ref="A6:AM6"/>
    <mergeCell ref="CC6:CD6"/>
    <mergeCell ref="A7:AM7"/>
    <mergeCell ref="CA8:CD8"/>
    <mergeCell ref="A9:AM9"/>
    <mergeCell ref="BZ9:CD9"/>
    <mergeCell ref="BV7:CD7"/>
    <mergeCell ref="A17:A21"/>
    <mergeCell ref="B17:B21"/>
    <mergeCell ref="C17:C21"/>
    <mergeCell ref="D17:D21"/>
    <mergeCell ref="E17:BV18"/>
    <mergeCell ref="BP20:BV20"/>
    <mergeCell ref="BZ10:CD10"/>
    <mergeCell ref="A12:AM12"/>
    <mergeCell ref="A14:AM14"/>
    <mergeCell ref="A15:AM15"/>
    <mergeCell ref="A16:AM16"/>
    <mergeCell ref="A10:AM10"/>
    <mergeCell ref="BW17:CC20"/>
    <mergeCell ref="CD17:CD21"/>
    <mergeCell ref="E19:AM19"/>
    <mergeCell ref="AN19:BV19"/>
    <mergeCell ref="E20:K20"/>
    <mergeCell ref="L20:R20"/>
    <mergeCell ref="S20:Y20"/>
    <mergeCell ref="Z20:AF20"/>
    <mergeCell ref="AG20:AM20"/>
    <mergeCell ref="AN20:AT20"/>
    <mergeCell ref="G122:H122"/>
    <mergeCell ref="M122:O122"/>
    <mergeCell ref="AU20:BA20"/>
    <mergeCell ref="BB20:BH20"/>
    <mergeCell ref="BI20:BO20"/>
    <mergeCell ref="G120:I120"/>
    <mergeCell ref="M120:O120"/>
    <mergeCell ref="G118:I118"/>
    <mergeCell ref="M118:P118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2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2019-04-04T13:43:43Z</cp:lastPrinted>
  <dcterms:created xsi:type="dcterms:W3CDTF">2009-07-27T10:10:26Z</dcterms:created>
  <dcterms:modified xsi:type="dcterms:W3CDTF">2019-05-14T12:34:11Z</dcterms:modified>
</cp:coreProperties>
</file>